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atriz.arteaga\Documents\AAH\planes isntitucionales 2021\"/>
    </mc:Choice>
  </mc:AlternateContent>
  <workbookProtection workbookAlgorithmName="SHA-512" workbookHashValue="BQaYv3FOZdS+iQlDQsXVBhrIoyyt0jrCr2e/cDE9c8Pan2MXFD5nnvR5n62MAeNubtMWh3r+VnLrQT8sH1isTw==" workbookSaltValue="CSmkA59u4Xgch8iYN68Jaw==" workbookSpinCount="100000" lockStructure="1"/>
  <bookViews>
    <workbookView xWindow="0" yWindow="0" windowWidth="16815" windowHeight="7350"/>
  </bookViews>
  <sheets>
    <sheet name="GOBIERNO" sheetId="5" r:id="rId1"/>
    <sheet name="PLANEACIÓN" sheetId="7" r:id="rId2"/>
    <sheet name="HACIENDA" sheetId="8" r:id="rId3"/>
    <sheet name="INFRAESTRUCTURA" sheetId="6" r:id="rId4"/>
    <sheet name="CULTURA" sheetId="1" r:id="rId5"/>
    <sheet name="TRANSITO" sheetId="4" r:id="rId6"/>
    <sheet name="MUJER" sheetId="2" r:id="rId7"/>
    <sheet name="SALUD" sheetId="3" r:id="rId8"/>
    <sheet name="DESARROLLO" sheetId="12" r:id="rId9"/>
    <sheet name="SERVICIOS" sheetId="11" r:id="rId10"/>
    <sheet name="EDUCACIÓN" sheetId="9" r:id="rId11"/>
    <sheet name="INDEC" sheetId="10" r:id="rId12"/>
  </sheets>
  <definedNames>
    <definedName name="_xlnm._FilterDatabase" localSheetId="6" hidden="1">MUJER!$B$10:$KI$35</definedName>
    <definedName name="_xlnm._FilterDatabase" localSheetId="5" hidden="1">TRANSITO!$A$10:$MKY$28</definedName>
    <definedName name="_xlnm.Print_Area" localSheetId="4">CULTURA!$B$1:$P$42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6" l="1"/>
  <c r="J92" i="7"/>
  <c r="J61" i="5"/>
  <c r="J32" i="10" l="1"/>
  <c r="J18" i="8"/>
  <c r="J48" i="9"/>
  <c r="J35" i="11" l="1"/>
  <c r="J89" i="12"/>
  <c r="J46" i="6"/>
  <c r="J15" i="6"/>
  <c r="J28" i="4" l="1"/>
  <c r="J35" i="2" l="1"/>
  <c r="J75" i="3" l="1"/>
  <c r="J35" i="1" l="1"/>
</calcChain>
</file>

<file path=xl/comments1.xml><?xml version="1.0" encoding="utf-8"?>
<comments xmlns="http://schemas.openxmlformats.org/spreadsheetml/2006/main">
  <authors>
    <author>USUARIO</author>
  </authors>
  <commentList>
    <comment ref="I4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 existe este rubro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>USUARIO:
Rubro de Gobierno</t>
        </r>
      </text>
    </comment>
  </commentList>
</comments>
</file>

<file path=xl/sharedStrings.xml><?xml version="1.0" encoding="utf-8"?>
<sst xmlns="http://schemas.openxmlformats.org/spreadsheetml/2006/main" count="1254" uniqueCount="622">
  <si>
    <t xml:space="preserve">Fecha de elaboración: </t>
  </si>
  <si>
    <t>Línea Estratégica</t>
  </si>
  <si>
    <t>Programa</t>
  </si>
  <si>
    <t>Proyecto</t>
  </si>
  <si>
    <t>Observaciones</t>
  </si>
  <si>
    <t>Trimestre 1</t>
  </si>
  <si>
    <t>Trimestre 2</t>
  </si>
  <si>
    <t>Trimestre 4</t>
  </si>
  <si>
    <t xml:space="preserve">Vigencia: </t>
  </si>
  <si>
    <t xml:space="preserve">Secretaría de Despacho / Ente descentralizado / Oficina: </t>
  </si>
  <si>
    <t xml:space="preserve">Nombres y apellidos del responsable: </t>
  </si>
  <si>
    <t>Componente</t>
  </si>
  <si>
    <t>Producto</t>
  </si>
  <si>
    <t>Codigo BPIN</t>
  </si>
  <si>
    <t>Rubro(s)</t>
  </si>
  <si>
    <t>Corresponsable</t>
  </si>
  <si>
    <t xml:space="preserve">PLAN DE ACCIÓN </t>
  </si>
  <si>
    <t>Presupuesto programado</t>
  </si>
  <si>
    <t>Meta anual</t>
  </si>
  <si>
    <t>Total recursos programados</t>
  </si>
  <si>
    <t>Meta programada (%)</t>
  </si>
  <si>
    <t>Trimestre 3</t>
  </si>
  <si>
    <t>Equidad e inclusión para la transformación social</t>
  </si>
  <si>
    <t>Apropiación cultural y artística para la transformación humana y social de Caldas.</t>
  </si>
  <si>
    <t>Caldas se expresa artística y culturalmente</t>
  </si>
  <si>
    <t>Fortalecimiento de la expresión artística y cultural del municipio de Caldas</t>
  </si>
  <si>
    <t>Campañas artísticas, ambientales, sociales y culturales que promuevan el desarrollo humano y la participación social y comunitaria.</t>
  </si>
  <si>
    <t xml:space="preserve">Convenios para el fortalecimiento del sector cultural, realizados </t>
  </si>
  <si>
    <t>Acciones para el fortalecimiento de grupos artísticos y culturales</t>
  </si>
  <si>
    <t>Acciones para generar iniciativas emprendedoras en industrias creativas y/o economía naranja</t>
  </si>
  <si>
    <t>Arte y cultura con calidad</t>
  </si>
  <si>
    <t>Consolidación y gestión para la apropiación, defensa y salvaguarda del patrimonio cultural del municipio de Caldas</t>
  </si>
  <si>
    <t xml:space="preserve">Acciones formativas para promotores y gestores culturales </t>
  </si>
  <si>
    <t>Implementación de acciones para ciudadanos que participan en procesos de gestión y formación artística y cultural, y en temas sobre industria creativa y/o economía naranja</t>
  </si>
  <si>
    <t>Desarrollar acciones mediante procesos investigativos en áreas artísticas, culturales, creativas y patrimoniales.</t>
  </si>
  <si>
    <t>Acciones para la actualización y declaración de bienes culturales y patrimoniales del Municipio de Caldas</t>
  </si>
  <si>
    <t>Infraestructura y equipamiento cultural</t>
  </si>
  <si>
    <t>Fortalecimiento de la infraestructura y equipamiento artístico y cultural del municipio de caldas Caldas</t>
  </si>
  <si>
    <t>Modernización y dotación de las diferentes áreas artísticas y culturales de la casa de la cultura del Municipio de Caldas</t>
  </si>
  <si>
    <t>Acciones de creación, implementación y sostenimiento de una plataforma tecnológica y sistemas de información integrados a la gestión cultural y artística del Municipio de Caldas.</t>
  </si>
  <si>
    <t>Participación ciudadana desde la cultura</t>
  </si>
  <si>
    <t>Fortalecimiento de la participación ciudadana en los procesos, eventos y conmemoraciones artísticas y culturales del municipio de Caldas</t>
  </si>
  <si>
    <t>Actualización e implementación del Plan decenal de cultura como herramienta de gestión y desarrollo cultural.</t>
  </si>
  <si>
    <t>Apoyar técnica, operativa y logísticamente la conformación y operación del consejos Municipal de cultura</t>
  </si>
  <si>
    <t>Eventos tradicionales, típicos  y conmemorativos de orden cultural, comunitario y ambiental ( Juegos recreativos y tradicionales de la calle,  fiestas del aguacero)</t>
  </si>
  <si>
    <t>Casa de la Cultura</t>
  </si>
  <si>
    <t>Secretaría de Salud</t>
  </si>
  <si>
    <t>Secretaría de Educación</t>
  </si>
  <si>
    <t>Secretaría de Desarrollo</t>
  </si>
  <si>
    <t>Secretaría de Planeación</t>
  </si>
  <si>
    <t>Secretaría de Infraestructura</t>
  </si>
  <si>
    <t>Indec</t>
  </si>
  <si>
    <t>Carlos Mario Vásquez Rojas</t>
  </si>
  <si>
    <t>Luis Hernán Sánchez Montoya</t>
  </si>
  <si>
    <t>Trimeste 3</t>
  </si>
  <si>
    <t>Política orientada a las mujeres y las niñas.</t>
  </si>
  <si>
    <t>Mujeres con calidad de vida</t>
  </si>
  <si>
    <t>Fortalecimiento de los programas y los procesos de la salud pública y del Plan decenal de Salud en el Municipio de Caldas</t>
  </si>
  <si>
    <t>Campañas de educación en derechos sexuales y reproductivos (planificación familiar, explotación sexual, entre otros) para las mujeres Caldeñas</t>
  </si>
  <si>
    <t>Secretaría de la Mujer y la Familia</t>
  </si>
  <si>
    <t>Política de Infancia</t>
  </si>
  <si>
    <t>Atención Integral a la primera infancia</t>
  </si>
  <si>
    <t xml:space="preserve">Acciones en beneficio de las Madres gestantes y lactantes atendidas a través de alianzas estratégicas </t>
  </si>
  <si>
    <t>Prevención y atención de violencias hacia los niños, niñas y adolescentes</t>
  </si>
  <si>
    <t>Implementar acciones conjuntas de educación sexual y bienestar de niños y niñas, desde las diferentes instancias educativas y programas de la administración municipal</t>
  </si>
  <si>
    <t>Política de Familia.</t>
  </si>
  <si>
    <t>Asistencia integral al habitante de calle</t>
  </si>
  <si>
    <t>Implementación de la Política Pública para personas habitantes, en condición de calle y en vulnerabilidad del Municipio de Caldas</t>
  </si>
  <si>
    <t>Acciones para la caracterización e identificación de la población habitante de calle en el Municipio</t>
  </si>
  <si>
    <t xml:space="preserve">Secretaría de Gobierno </t>
  </si>
  <si>
    <t>Acciones de atención Integral de Protección Social de la población habitante de calle en el Municipio</t>
  </si>
  <si>
    <t xml:space="preserve">Población con discapacidad y adulto mayor </t>
  </si>
  <si>
    <t>Gestión diferencial de poblaciones vulnerables</t>
  </si>
  <si>
    <t>Fortalecimiento a la atención intergral del adulto mayor del municipio de Caldas</t>
  </si>
  <si>
    <t xml:space="preserve">Acciones de atención integral de adultos mayores inscritos en los diferentes programas de la Administración Municipal </t>
  </si>
  <si>
    <t xml:space="preserve">Seguimiento trimestral a las acciones de implementación de la política pública de adulto mayor </t>
  </si>
  <si>
    <t>Acciones de promoción de la corresponsabilidad de la familia en el desarrollo de la atención integral a las personas mayores o con discapacidad</t>
  </si>
  <si>
    <t>Generar e implementar una ruta de atención intersectorial para el adulto mayor, con discapacidad, sus familias y cuidadores, con el fin de incluirlos dentro de la oferta programática sectorial</t>
  </si>
  <si>
    <t xml:space="preserve">Acciones de atención integral de personas en situación de discapacidad inscritos en los diferentes programas de la Administración Municipal </t>
  </si>
  <si>
    <t>Caracterización e identificación de la población en situación de discapacidad como estrategia de atención de atención integral.</t>
  </si>
  <si>
    <t>Formulación e implementación del plan estrategico de la política pública de discapacidad mediante acuerdo Municipal 013 del 2019.</t>
  </si>
  <si>
    <t>Salud y bienestar.</t>
  </si>
  <si>
    <t xml:space="preserve">Salud Ambiental </t>
  </si>
  <si>
    <t xml:space="preserve">Realizar visitas de IVC al año a cada establecimiento abierto al público. </t>
  </si>
  <si>
    <t>Realizar campañas con estrategias municipales para mejorar la calidad del aire.</t>
  </si>
  <si>
    <t>-</t>
  </si>
  <si>
    <t xml:space="preserve">Realizar visitas de vigilancia y control anuales a cada uno de los  acueductos rurales y urbanos del Municipio. </t>
  </si>
  <si>
    <t>Vida saludable y condiciones no transmisibles</t>
  </si>
  <si>
    <t>Desarrollar estrategias de hábitos de vida saludable a poblaciones vulnerables relacionadas con salud oral y prevención de enfermedades crónicas modalidad virtual y presencial</t>
  </si>
  <si>
    <t xml:space="preserve">Seguridad Alimentaria y Nutricional </t>
  </si>
  <si>
    <t>Desarrollar estrategias para promover la lactancia materna y hábitos de alimentación saludable</t>
  </si>
  <si>
    <t>Derechos sexuales y reproductivos</t>
  </si>
  <si>
    <t>Desarrollar estrategias sobre maternidad segura.</t>
  </si>
  <si>
    <t xml:space="preserve">Implementar estrategia de promoción de derechos y deberes en salud sexual y reproductiva.  </t>
  </si>
  <si>
    <t xml:space="preserve">Emergencias y Desastres </t>
  </si>
  <si>
    <t xml:space="preserve">Realizar los planes de eventos de mitigación del riesgo en salud pública que se requieran (Sika, Dengue, Chincunguña, Covid-19). </t>
  </si>
  <si>
    <t>Salud y Ámbito Laboral</t>
  </si>
  <si>
    <t xml:space="preserve">Promover estrategia de estilos, modos y condiciones saludables en el entorno laboral en sector formal e informal de la economía. </t>
  </si>
  <si>
    <t>Vida Saludable y Enfermedades transmisibles</t>
  </si>
  <si>
    <t xml:space="preserve">Realizar campaña de IEC promocionando la vacunación en la población objeto del programa. </t>
  </si>
  <si>
    <t>Verificar el reporte oportuno de las notificaciones en el SIVIGILA de los eventos de interés en salud publica de las UPGD</t>
  </si>
  <si>
    <t>Realizar búsquedas activas comunitarias para eventos de interés de salud pública</t>
  </si>
  <si>
    <t>Realizar asesorías y asistencias técnicas a las IPS del municipio en búsqueda activa institucional</t>
  </si>
  <si>
    <t>Realizar campaña de entornos  saludables asociados a la prevención de IRA</t>
  </si>
  <si>
    <t>Salud Mental</t>
  </si>
  <si>
    <t>Realizar seguimiento e intervención a todos los casos de intento de suicidio ocurridos en el municipio</t>
  </si>
  <si>
    <t>Crear una base de datos de casos de consumo de sustancias psicoactivas</t>
  </si>
  <si>
    <t xml:space="preserve">Seguimiento mensual del reporte al SIVIGILA de casos notificados de violencia intrafamiliar en las instituciones de salud y sociales </t>
  </si>
  <si>
    <t xml:space="preserve">Fortalecimiento de la Autoridad Sanitaria </t>
  </si>
  <si>
    <t>Fortalecimiento al funcionamiento de la Secretaría de Salud del Municipio de Caldas</t>
  </si>
  <si>
    <t>Desarrollar estrategias para fortalecer la gestión administrativa y financiera de la Secretaría de Salud</t>
  </si>
  <si>
    <t>Administración de los servicios de aseguramiento en salud en el Municipio de Caldas</t>
  </si>
  <si>
    <t xml:space="preserve">Acciones para garantizar el aseguramiento en salud de la población objetivo </t>
  </si>
  <si>
    <t>50201</t>
  </si>
  <si>
    <t>50202</t>
  </si>
  <si>
    <t>Servicios de atención de urgencias en el primer nivel a la población pobre y vulnerable no asegurada por subsidio a la demanda en el Municipio de Caldas</t>
  </si>
  <si>
    <t xml:space="preserve">Realizar asesorías y/o asistencias técnicas anuales por cada uno de los proyectos programados a cada institución prestadora de servicios de salud </t>
  </si>
  <si>
    <t>Implementación de la estrategia "Salud mas cerca" en el Municipio de Caldas</t>
  </si>
  <si>
    <t>Desarrollar la estrategia de salud más cerca</t>
  </si>
  <si>
    <t>LUIS HERNAN SÁNCHEZ MONTOYA</t>
  </si>
  <si>
    <t>Secretario de Educación</t>
  </si>
  <si>
    <t>Mujeres con economía sostenible</t>
  </si>
  <si>
    <t>Fortalecimiento de la economía sostenible de las mujeres del Municipio de Caldas</t>
  </si>
  <si>
    <t>Acciones de generación de ingresos para las mujeres, a través del acceso a instrumentos financieros y/o condiciones de empleabilidad y emprendimiento.</t>
  </si>
  <si>
    <t>Secretaría de Desarrollo y gestión Social</t>
  </si>
  <si>
    <t>Acciones relacionadas con programas de incubación de emprendimientos en líneas temáticas de interés estratégico como TICS, salud, educación e industrias naranjas.</t>
  </si>
  <si>
    <t>Acciones formativas en materia de productividad y emprendimiento como estrategia de generación de ingresos e independencia laboral mediante alianzas estratégicas con entidades del orden nacional y/o recursos de Cooperación Internacional.</t>
  </si>
  <si>
    <t>Acciones de fortalecimiento técnico, académico, administrativo, jurídico y tecnológico a grupos, corporaciones y Organizaciones de mujeres del Municipio de Caldas.</t>
  </si>
  <si>
    <t>Secretaría de educación</t>
  </si>
  <si>
    <t>Fortalecimiento de la transversalización de equidad de género para la calidad de vida de las mujeres del municipio de Caldas</t>
  </si>
  <si>
    <t>Implementación de acciones para  la formación de mujeres en la participación ciudadana, política, comunitaria y consolidación de paz</t>
  </si>
  <si>
    <t>Caldas libre de violencia contra la mujer</t>
  </si>
  <si>
    <t>Prevención de las violencias contra las mujeres en el Municipio de Caldas</t>
  </si>
  <si>
    <t xml:space="preserve">Estrategias para la prevención de la violencia contra las mujeres </t>
  </si>
  <si>
    <t>Secretaría de Gobierno y Secretaría de Salud</t>
  </si>
  <si>
    <t>Implementar rutas de atención de género acompañados del sector Justica, Salud, Educación y Protección para garantizar a las mujeres víctimas de violencia el restablecimiento de sus derechos, la reparación al daño causado y las garantías de no repetición</t>
  </si>
  <si>
    <t>Secretaría de Gobierno, Secretaría de Educación y Secretaría de Salud</t>
  </si>
  <si>
    <t>Apoyo académico, logístico, tecnológico y operativo a la mesa municipal de erradicación de violencia contra las mujeres.</t>
  </si>
  <si>
    <t>Secretaría de Gobierno</t>
  </si>
  <si>
    <t xml:space="preserve">Atención y seguimiento de mujeres víctimas de violencias de género </t>
  </si>
  <si>
    <t xml:space="preserve">Transversalización de la equidad de género como transformación de la cultura </t>
  </si>
  <si>
    <t>Acciones de creación, implementación y sostenimiento del sistema de información municipal para el monitoreo, seguimiento y gestión para producir información con enfoque de género, que conduzca a conocer las realidades de la población femenina de Caldas</t>
  </si>
  <si>
    <t>Secretaría de Servicios Administrativos</t>
  </si>
  <si>
    <t>Acciones para la creación del centro de Promoción Integral para las mujeres y las niñas, como un espacio de acompañamiento psicosocial, empoderamiento social, político, encuentro de saberes, cultura, recreación, deporte y emprendimiento.</t>
  </si>
  <si>
    <t>Secretaría de Infraestructura Física</t>
  </si>
  <si>
    <t>Formular e implementar el Plan de Igualdad de Oportunidades en el marco de la Política Pública Municipal para la equidad de género, como un instrumento político, técnico y de focalización de inversión para disminuir las inequidades y brechas de género</t>
  </si>
  <si>
    <t xml:space="preserve">Acciones para la implementación de la política pública municipal de equidad de genero para las mujeres urbanas y rurales del Municipio de Caldas Antioquia </t>
  </si>
  <si>
    <t xml:space="preserve">Eventos de reconocimiento y conmemoración para la mujer </t>
  </si>
  <si>
    <t>Todas las dependencias</t>
  </si>
  <si>
    <t>La familia, nuestro propósito</t>
  </si>
  <si>
    <t>Fortalecimiento de la familia como nuestro propósito en el municipio de Caldas</t>
  </si>
  <si>
    <t>Estructurar, formular e implementar la Política Pública Municipal de Familias, que reconozca a las familias como sujetos colectivos de derechos, para contribuir a la consolidación de una sociedad justa y equitativa</t>
  </si>
  <si>
    <t>Acciones para fortalecimiento de los lazos familiares  mediante encuentros de pareja, talleres de pautas de crianza humanizada, valores familiares y generación de espacios para compartir en familia</t>
  </si>
  <si>
    <t xml:space="preserve">Acciones de apoyo a Familias beneficiadas con el programa familias en acción </t>
  </si>
  <si>
    <t>Caldas diverso</t>
  </si>
  <si>
    <t xml:space="preserve">Acciones de apoyo para formular y ejecutar estrategias para el acompañamiento a familias en la implementación de Unidades productivas y la creación de empresas familiares como reactivación económica y social </t>
  </si>
  <si>
    <t>Diversidad con equidad</t>
  </si>
  <si>
    <t>Protección de los derechos de la población LGTBI del municipio de Caldas</t>
  </si>
  <si>
    <t>Mesas de participación de las personas LGBTTTIQA implementadas</t>
  </si>
  <si>
    <t xml:space="preserve">Eventos con la población LGBTTTIQA realizados </t>
  </si>
  <si>
    <t>Acciones para generar oportunidades de estudio y empleabilidad para la población LGBTTTIQA mediante la atención de necesidades en materia de empleo, innovación, emprendimiento y desarrollo humano.</t>
  </si>
  <si>
    <t>Firma del responsable</t>
  </si>
  <si>
    <t>Secretaría de transporte y tránsito</t>
  </si>
  <si>
    <t>Juan Fernando Vélez Palacio</t>
  </si>
  <si>
    <t>Transformación para la productividad y el emprendimiento</t>
  </si>
  <si>
    <t>Movilidad Sostenible y con Bienestar</t>
  </si>
  <si>
    <t xml:space="preserve">Movilidad segura, saludable y sostenible </t>
  </si>
  <si>
    <t>Mejoramiento de la movilidad segura, sostenible y saludable en el municipio de Caldas</t>
  </si>
  <si>
    <t xml:space="preserve">Actualización e implementación del Plan de Seguridad Vial </t>
  </si>
  <si>
    <t xml:space="preserve">Comités y Consejos de Seguridad Vial realizados </t>
  </si>
  <si>
    <t>Implementación de los Comités Locales de Seguridad Vial</t>
  </si>
  <si>
    <t>Acciones de fortalecimiento técnico, tecnológico e institucional a la gestión Administrativa y de trámites de la secretaría de Tránsito</t>
  </si>
  <si>
    <t>Estrategias de educación vial realizadas</t>
  </si>
  <si>
    <t xml:space="preserve">Campaña educativas y operativas dirigidas a usuarios vulnerables y expuestos: peatones, ciclistas y motociclistas </t>
  </si>
  <si>
    <t xml:space="preserve">Cátedra de Seguridad Vial diseñada e implementada </t>
  </si>
  <si>
    <t>Controles integrales viales realizados</t>
  </si>
  <si>
    <t xml:space="preserve">Acciones de modernización tecnológica y/o Mantenimiento de equipos y tecnología para mejorar la capacidad operativa de la secretaria de tránsito </t>
  </si>
  <si>
    <t>Acciones de fortalecimiento técnico, operativo, tecnológico e Institucional al  proceso de cobro persuasivo y coactivo de la secretaria de tránsito</t>
  </si>
  <si>
    <t xml:space="preserve">Transporte Público y zonas de estacionamiento regulado </t>
  </si>
  <si>
    <t>Optimización del transporte público para una movilidad sostenible y segura en el municipio de Caldas Caldas</t>
  </si>
  <si>
    <t xml:space="preserve">Acciones de implementación y control de Transporte Público </t>
  </si>
  <si>
    <t xml:space="preserve">Acciones de modernización y mejoramiento de las zonas estacionamiento regulado </t>
  </si>
  <si>
    <t>SECRETARIA DE INFRAESTRUCTURA FISICA</t>
  </si>
  <si>
    <t>JUAN ESTEBAN ZAPATA PEREZ</t>
  </si>
  <si>
    <t>Educación para transformar vidas</t>
  </si>
  <si>
    <t>Acceso y cobertura educativa</t>
  </si>
  <si>
    <t>Construcción y mantenimiento de la Infraestructura física educativa del Municipio Caldas</t>
  </si>
  <si>
    <t>Acciones de Construcción y ampliación de la infraestructura física educativa del Municipio de Caldas</t>
  </si>
  <si>
    <t>Acciones de Mantenimiento, mejoramiento y modernización a la infraestructura educativa del Municipio de Caldas</t>
  </si>
  <si>
    <t>Caldas se mueve a través del deporte y la actividad física.</t>
  </si>
  <si>
    <t xml:space="preserve">Fortalecimiento a la infraestructura deportiva </t>
  </si>
  <si>
    <t xml:space="preserve">Acciones para la Construcción de la infraestructura deportiva y de recreación del Municipio de Caldas </t>
  </si>
  <si>
    <t>Aprovechamiento apropiación cultural y artística para la transformación humana y social de Caldas</t>
  </si>
  <si>
    <t>Intervenciones de preservación de los bienes de interés patrimonial, muebles e inmuebles públicos, realizadas</t>
  </si>
  <si>
    <t xml:space="preserve">Acciones para el mejoramiento y modernización física y tecnológica de la infraestructura Cultural del Municipio </t>
  </si>
  <si>
    <t>Apoyo al sector comercio</t>
  </si>
  <si>
    <t>Fortalecimiento empresarial y productivo de Caldas</t>
  </si>
  <si>
    <t>Adecuación y fortalecimiento institucional de Caldas</t>
  </si>
  <si>
    <t>Acciones de construcción, adecuación, mejoramiento y modernización de la infraestructura física y tecnológica del Municipio para mejorar áreas destinadas para la comercialización de productos agrícolas y pecuarios.</t>
  </si>
  <si>
    <t>Hábitat al servicio de la transformación sostenible del territorio</t>
  </si>
  <si>
    <t>Hábitat y desarrollo sostenible</t>
  </si>
  <si>
    <t xml:space="preserve">Construcción de hábitat y vivienda saludable y sostenible </t>
  </si>
  <si>
    <t>Construcción de hábitat y vivienda saludable y sostenible de Caldas</t>
  </si>
  <si>
    <t>Gestionar ante organismos nacionales, departamentales e internacionales la financiación de programas de construcción de vivienda saludable para la población</t>
  </si>
  <si>
    <t xml:space="preserve">Mejoramiento integral del hábitat y entornos saludables </t>
  </si>
  <si>
    <t xml:space="preserve">Acciones para mejorar las condiciones físicas y sociales de vivienda, entornos y asentamientos precarios a través de la implementación de políticas para el mejoramiento de barrios </t>
  </si>
  <si>
    <t>Movilidad y gestión territorial</t>
  </si>
  <si>
    <t>Estudios de prefactibilidad y factibilidad para la construcción y mejoramiento de la malla vial urbana y rural en armonía con el plan de movilidad vial y los instrumentos de gestión territorial del PBOT del Municipio de Caldas Antioquia.</t>
  </si>
  <si>
    <t>Estudios y diseños para el mejoramiento de la malla vial urbana y rural del Municipio de Caldas.</t>
  </si>
  <si>
    <t>Medio ambiente y sostenibilidad</t>
  </si>
  <si>
    <t xml:space="preserve">Mitigación y adaptación al cambio climático </t>
  </si>
  <si>
    <t>Mantenimiento y modernización del sistema de alumbrado público e implementación de energías limpias Caldas</t>
  </si>
  <si>
    <t xml:space="preserve">Implementación de energías alternativas, energías renovables  y/o energías limpias en los proyectos de infraestructura que adelante el Municipio de Caldas. </t>
  </si>
  <si>
    <t>Prevención al cambio climático en el municipio de Caldas</t>
  </si>
  <si>
    <t>Acciones para el mejoramiento de los sistemas de alerta y detección temprana de control y calidad del aire en articulación con el AMVA y el SIATA.</t>
  </si>
  <si>
    <t xml:space="preserve"> Gestión del riesgo</t>
  </si>
  <si>
    <t xml:space="preserve">Conocimiento del riesgo </t>
  </si>
  <si>
    <t>Acciones para la realización de estudios de alto riesgo específicos para gestión adecuada del territorio.</t>
  </si>
  <si>
    <t>Acciones para la implementación de sistemas de monitoreo y alerta temprana en zonas de alto riesgo por inundación, avenidas torrenciales y movimientos en masa de acuerdo a los lineamientos del PMGRD.</t>
  </si>
  <si>
    <t xml:space="preserve">Reducción del riesgo </t>
  </si>
  <si>
    <t>Acciones para fortalecer el fondo territorial de gestión del riesgo y definir sus recursos e igualmente diseñar una estrategia de protección financiera en caso de desastres.</t>
  </si>
  <si>
    <t>Acciones para Cofinanciar y construir obras de estabilización, control y mitigación del riesgo en zonas vulnerables y zonas consideradas de alto riesgo mitigable y no mitigable en el municipio de Caldas</t>
  </si>
  <si>
    <t>Acciones para Cofinanciar y construir obras hidráulicas y de contención en las fuentes hídricas donde se puedan realizar acciones de mitigación de riesgo para mejorar la calidad de vida de los ciudadanos</t>
  </si>
  <si>
    <t>Servicios públicos</t>
  </si>
  <si>
    <t xml:space="preserve">Gobernanza del recurso hídrico </t>
  </si>
  <si>
    <t>Construcción saneamiento básico y recuperación de fuentes hídricas Caldas</t>
  </si>
  <si>
    <t>Acciones para aumentar la cobertura en zona urbana y rural del sistema de acueducto en el Municipio de Caldas</t>
  </si>
  <si>
    <t>Obras de mejoramiento en los sistemas de acueducto urbano y rural ejecutadas</t>
  </si>
  <si>
    <t>Acciones para el mejoramiento del Índice de Riesgo de la Calidad del Agua para Consumo Humano (IRCA) en zona urbana del Municipio de Caldas</t>
  </si>
  <si>
    <t xml:space="preserve">Acciones de apoyo a la ejecución de la etapa 10 del plan maestro de acueducto y alcantarillado en zona urbana </t>
  </si>
  <si>
    <t>Implementar acciones y políticas institucionales enfocadas al ahorro del agua en el Municipio de Caldas</t>
  </si>
  <si>
    <t xml:space="preserve">Saneamiento básico y recuperación de fuentes hídricas </t>
  </si>
  <si>
    <t>Acciones para aumentar la cobertura del sistema de alcantarillado en zona urbana y rural en el Municipio de Caldas</t>
  </si>
  <si>
    <t>Acciones de saneamiento básico para reducir el Número de vertimientos directos a las fuentes hídricas en zona urbana y rural para garantizar la calidad del agua y los recursos naturales.</t>
  </si>
  <si>
    <t xml:space="preserve">Gestión integral en la prestación eficiente y eficaz de los servicios públicos domiciliarios </t>
  </si>
  <si>
    <t>Acciones para el fortalecimiento, Mantenimiento y modernización del sistema de alumbrado público en zona urbana y rural del Municipio de Caldas</t>
  </si>
  <si>
    <t>El espacio público en el municipio</t>
  </si>
  <si>
    <t>Gestión permanente ante entidades del orden nacionales, departamentales y regional el Mantenimiento y mejoramiento la malla vial en jurisdicción del Municipio de Caldas</t>
  </si>
  <si>
    <t>Construcción y mejoramiento de la red vial del municipio de Caldas</t>
  </si>
  <si>
    <t>Acciones institucionales para el mejoramiento de la malla vial competencia de instancias del orden Departamental y Nacional.</t>
  </si>
  <si>
    <t xml:space="preserve">Apoyo y fomento a nuevos sistemas de transporte e integración del transporte intermodal </t>
  </si>
  <si>
    <t>Proyectos en materia de movilidad sostenible, para la optimización del transporte en el Municipio de Caldas, de manera integrada con los sistemas masivos de transporte del valle de aburra</t>
  </si>
  <si>
    <t xml:space="preserve">Desarrollo de proyectos urbanos integradores y sostenibles </t>
  </si>
  <si>
    <t>Desarrollo de proyectos urbanos integradores y sostenibles Caldas</t>
  </si>
  <si>
    <t xml:space="preserve">Acciones para cofinanciar acciones de mejoramiento de espacio público en barrios y veredas mediante acciones de intervención social y comunitaria </t>
  </si>
  <si>
    <t>Acciones para construir, mejorar y modernizar circuitos y corredores turísticos urbanos y rurales</t>
  </si>
  <si>
    <t xml:space="preserve">Gestión de la Infraestructura física y mejoramiento integral de la malla vial urbana y rural </t>
  </si>
  <si>
    <t xml:space="preserve">Equipamientos urbanos, comunitarios y turísticos construidos y mejorados </t>
  </si>
  <si>
    <t>Infraestructura en la malla vial urbana, rural y caminos veredales, construidos, rehabilitados y/o mantenidos</t>
  </si>
  <si>
    <t>Proyectos aprobados con entidades del orden departamental, regional o nacional para el mejoramiento de la malla vial urbana, rural y caminos veredales del Municipio de Caldas</t>
  </si>
  <si>
    <t xml:space="preserve">Acciones de señalización vial, seguridad vial y equiamiento urbano en Vías urbanas, rurales y caminos veredales </t>
  </si>
  <si>
    <t>Cruces viales urbanos construidos y mejorados de manera integral</t>
  </si>
  <si>
    <t xml:space="preserve">Puntos críticos atendidos en la red vial rural, urbana y caminos veredales </t>
  </si>
  <si>
    <t>Bienestar animal</t>
  </si>
  <si>
    <t>Gestión integral de la infraestructura física del albergue para el bienestar animal del Municipio de Caldas</t>
  </si>
  <si>
    <t xml:space="preserve">Acciones para ampliar, mejorar y modernizar la infraestructura física y tecnológica del albergue Municipal </t>
  </si>
  <si>
    <t>Gobernanza para la transformación de la esperanza en confianza ciudadana</t>
  </si>
  <si>
    <t>Fortalecimiento Institucional</t>
  </si>
  <si>
    <t xml:space="preserve">Modernización institucional y gestión de conocimiento </t>
  </si>
  <si>
    <t>Acciones de Construcción, adecuación y mejoramiento de la infraestructura física de la administración Municipal y dotación de mobiliario para el adecuado funcionamiento de la Administración municipal</t>
  </si>
  <si>
    <t xml:space="preserve">Acciones de modernización  y remodelación física y tecnológica de la biblioteca Municipal </t>
  </si>
  <si>
    <t>Justicia y seguridad</t>
  </si>
  <si>
    <t>Gestión de la Seguridad ciudadana, la Convivencia, el Acceso a la Justicia y DDHH</t>
  </si>
  <si>
    <t>Acciones para Cofinanciar la construcción y dotación del centro integrado de mando unificado para el Municipio de Caldas</t>
  </si>
  <si>
    <t xml:space="preserve">Acciones para la Renovación física y tecnológica del CCTV urbano y rural </t>
  </si>
  <si>
    <t>Acciones de Mantenimiento y mejoramiento a la infraestructura física y tecnológica a las inspecciones de policia, comisaria de familia y comando de policia.</t>
  </si>
  <si>
    <t>SECRETARIA DE DESARROLLO Y GESTION SOCIAL</t>
  </si>
  <si>
    <t>SARA CAROLINA TEJADA GIRALDO</t>
  </si>
  <si>
    <t>Política de Juventud</t>
  </si>
  <si>
    <t>Caldas Joven</t>
  </si>
  <si>
    <t>Fortalecimiento en la intervención integral, participativa e incluyente de la juventud del municipio Caldas</t>
  </si>
  <si>
    <t xml:space="preserve">Estructuración, formulación e implementación del Plan estratégico de desarrollo juvenil </t>
  </si>
  <si>
    <t xml:space="preserve">Secretaría de Educación </t>
  </si>
  <si>
    <t>Acciones para la Estructuración, conformación  y acompañamiento integral del consejo municipal de Juventud - CMJ</t>
  </si>
  <si>
    <t>Eventos realizados para los jóvenes del Municipio</t>
  </si>
  <si>
    <t>Acciones para la creación del Campus Juvenil para la identificación y reconocimiento de liderazgos positivos, formación en participación, liderazgo, resolución de conflictos, emprendimiento e inclusión laboral y productiva a los jóvenes</t>
  </si>
  <si>
    <t xml:space="preserve">Gestionar alianzas públicas y privadas para servicios complementarios a población estudiantil </t>
  </si>
  <si>
    <t>Reconocimiento de la diversidad étnica y cultural del municipio</t>
  </si>
  <si>
    <t>Atención a grupos étnicos con criterios de equidad</t>
  </si>
  <si>
    <t>Fortalecimiento de la participación ciudadana en el municipio de Caldas</t>
  </si>
  <si>
    <t>Acciones orientadas a fortalecer los programas  de asistencia y atención a los diferentes grupos que garantizan el enfoque de derechos para la atención diferencial de grupos étnicos</t>
  </si>
  <si>
    <t>Sector agropecuario</t>
  </si>
  <si>
    <t>Gobernanza del sector agropecuario</t>
  </si>
  <si>
    <t>Fortalecimiento de la productividad, competitividad y sostenibilidad de los sistemas productivos agropecuarios locales, del municipio de Caldas</t>
  </si>
  <si>
    <t xml:space="preserve">Acciones de caracterización  y actualización de productores y organizaciones de productores existentes </t>
  </si>
  <si>
    <t>Diagnostico, actualización e implementación de la política pública de Desarrollo Rural Municipal</t>
  </si>
  <si>
    <t>Competitividad agropecuaria</t>
  </si>
  <si>
    <t>Fortalecer las Unidades productivas a través del enfoque empresarial, manejo de registros, análisis de la información, comercialización de productos y enfoque asociativo.</t>
  </si>
  <si>
    <t>Acciones para el fortalecimiento de la cadena productiva y comercial del café.</t>
  </si>
  <si>
    <t>Transferencia de tecnología para el sector agropecuario</t>
  </si>
  <si>
    <t>Acciones de participación de pequeños productores y Unidades productivas en cadenas de transformación agropecuaria</t>
  </si>
  <si>
    <t>Eventos de extensión rural con énfasis en transferencia de tecnologías apropiadas, realizados</t>
  </si>
  <si>
    <t>Producción sostenible, conservación de los recursos naturales y corredores biológicos</t>
  </si>
  <si>
    <t>Acciones que promuevan la implementación de Buenas Prácticas de Producción, enfoque biosostenible, trasformación agropecuaria y practicas limpias</t>
  </si>
  <si>
    <t xml:space="preserve">Acciones que permitan desarrollar Unidades productivas agropecuarias con enfoque agroecológico y autosostenible en la zona urbana y rural </t>
  </si>
  <si>
    <t>Emprendimiento e innovación</t>
  </si>
  <si>
    <t>Caldas por el empleo y el emprendimiento sostenible</t>
  </si>
  <si>
    <t>Implementación de un modelo de emprendimiento y comercio sostenible en el municipio de caldas</t>
  </si>
  <si>
    <t>Estructuración, formulación e implementación del modelo de emprendimiento sostenible del Municipio de Caldas</t>
  </si>
  <si>
    <t>Implementación de un modelo de emprendimiento y comercio sostenible en el municipio de Caldas</t>
  </si>
  <si>
    <t>Acciones que promuevan la formación permanente para el empleo y el emprendimiento</t>
  </si>
  <si>
    <t>Acciones para la implementación de estrategia de incubadora de empleo y emprendimiento sostenible mediante alianzas estratégicas con entidades del orden nacional y/o recursos de Cooperación Internacional</t>
  </si>
  <si>
    <t>Acciones para el fortalecimiento tecnológico a la producción, comercialización  y la promoción del empleo para lograr la diversificación y sofisticación de sus bienes y servicios</t>
  </si>
  <si>
    <t xml:space="preserve">Acuerdos de responsabilidad social empresarial realizados </t>
  </si>
  <si>
    <t xml:space="preserve">Acciones  de comunicación y difusión e información en materia de empleo y emprendimiento </t>
  </si>
  <si>
    <t>Ferias y /o ruedas de negocios realizadas  " Compre en Caldas"</t>
  </si>
  <si>
    <t>Acciones que promuevan el turismo agroambiental para los campesinos que habitan áreas de reserva y zonas de producción agrícola y pecuaria.</t>
  </si>
  <si>
    <t xml:space="preserve">Acciones para promover la formulación de incentivos tributarios para grandes empresas, PYMES e iniciativas de emprendimiento que generen valor y promuevan la generación de nuevos puestos de trabajo. </t>
  </si>
  <si>
    <t xml:space="preserve">Secretaria de Hacienda </t>
  </si>
  <si>
    <t xml:space="preserve">Estrategias que promuevan alianzas en beneficio del fortalecimiento comercial y generación del empleo digno </t>
  </si>
  <si>
    <t>Fortalecimiento a la agencia pública de empleo</t>
  </si>
  <si>
    <t>Diseño de un Modelo de empleabilidad para el municipio de Caldas</t>
  </si>
  <si>
    <t xml:space="preserve">Alianzas estratégicas con la empresa privada y pública para generación de empleo formal </t>
  </si>
  <si>
    <t>Acciones de capacitación y formación laboral realizadas</t>
  </si>
  <si>
    <t xml:space="preserve">Acciones institucionales integrales para la orientación laboral </t>
  </si>
  <si>
    <t>Eventos de empleo realizados</t>
  </si>
  <si>
    <t>Seguridad alimentaria</t>
  </si>
  <si>
    <t>Gobernanza de la seguridad alimentaria y Nutricional</t>
  </si>
  <si>
    <t>Fortalecimiento de la Seguridad Alimentaria y Nutricional en el Municipio de Caldas</t>
  </si>
  <si>
    <t xml:space="preserve">Fortalecimiento de Huertas y eco huertas de familias para el autoconsumo humano tanto en zona urbana como rural </t>
  </si>
  <si>
    <t>Campañas Pedagógicas realizadas en seguridad alimentaria y nutricional</t>
  </si>
  <si>
    <t>Actualizar, formular e implementar la actualización de la Política pública de seguridad alimentaria y nutricional actualizada</t>
  </si>
  <si>
    <t xml:space="preserve">Cupos atendidos en el Programa de Alimentación Escolar (PAE) </t>
  </si>
  <si>
    <t>Beneficiados con el programa de restaurantes escolares</t>
  </si>
  <si>
    <t>Personas atendidas con los restaurantes comunitarios</t>
  </si>
  <si>
    <t xml:space="preserve">Alianzas para el mejoramiento de la seguridad alimentaria y nutricional </t>
  </si>
  <si>
    <t>Acciones del programa de tamizaje nutricional implementado</t>
  </si>
  <si>
    <t>Paquetes alimentarios entregados a madres comunitarias y madres FAMI</t>
  </si>
  <si>
    <t xml:space="preserve">Acciones de Fortalecimiento físico, técnico, operativo y tecnológico de los programas de seguridad alimentaria y nutricional </t>
  </si>
  <si>
    <t xml:space="preserve">Secretaría Planeación </t>
  </si>
  <si>
    <t>Apoyo y promoción al turismo</t>
  </si>
  <si>
    <t>Planificación turística territorial</t>
  </si>
  <si>
    <t>Implementación y ejecución del plan turístico territorial de Caldas</t>
  </si>
  <si>
    <t xml:space="preserve">Formular, estructurar e implementar el plan estrategico de turismo </t>
  </si>
  <si>
    <t xml:space="preserve">Conformación de escenarios de participación permanente con actores del sector turístico </t>
  </si>
  <si>
    <t xml:space="preserve">Diagnostico, actualización e implementación  de la política pública de turismo </t>
  </si>
  <si>
    <t>Caldas destino turístico competitivo y sostenible</t>
  </si>
  <si>
    <t>Inventario, caracterización, formulación de las rutas ecoturísticos y culturales</t>
  </si>
  <si>
    <t>Instalación de puntos de información turística</t>
  </si>
  <si>
    <t>Alianzas realizadas para la formación y comercialización de servicios turísticos locales.</t>
  </si>
  <si>
    <t>Secretaría Infraestructura física</t>
  </si>
  <si>
    <t>Estrategias de fortalecimiento de las TICS en el sector turístico del Municipio desarrolladas</t>
  </si>
  <si>
    <t xml:space="preserve">Bienestar y protección animal </t>
  </si>
  <si>
    <t>Fortalecimiento del Bienestar y protección de la población animal del municipio de Caldas</t>
  </si>
  <si>
    <t xml:space="preserve">Acciones de esterilización de Caninos y felinos del Municipio de Caldas </t>
  </si>
  <si>
    <t>Acciones para el fortalecimiento técnico, operativo e institucional del Albergue de animales municipal</t>
  </si>
  <si>
    <t>Realizar Campañas para la adopción, tenencia responsable de mascotas, protección al animal, bienestar al animal y seguridad animal</t>
  </si>
  <si>
    <t>Acciones de estimación y caracterización de la población Canina y Felina del Municipio</t>
  </si>
  <si>
    <t>Instalación de microchips en caninos y felinos del municipios de Caldas</t>
  </si>
  <si>
    <t>Trato digno y tenencia responsable de los animales</t>
  </si>
  <si>
    <t>Acciones para la prevención y protección de fauna y flora en el Municipio de Caldas</t>
  </si>
  <si>
    <t xml:space="preserve">Acciones para apoyar organizaciones y grupos organizados defensores de animales </t>
  </si>
  <si>
    <t xml:space="preserve">Estrategias coordinadas para el fortalecimiento del programa de sustitución de vehículos de tracción animal por otro medio de carga y bienestar del caballo de alquiler </t>
  </si>
  <si>
    <t xml:space="preserve">Participación y construcción ciudadana </t>
  </si>
  <si>
    <t xml:space="preserve">Construcción participativa y democrática de sociedad </t>
  </si>
  <si>
    <t>Acciones formativas de participación ciudadana a organizaciones sociales, comunitarias, deportivas, culturales, ambientales, empresariales y Juntas de Acción Comunal en fortalecimiento institucional en materia presencial o a través de la virtualidad.</t>
  </si>
  <si>
    <t>Apoyar técnica, operativa e institucionalmente encuentros de articulación y comunicación con organizaciones sociales y/o  juntas de acción comunal, e instancias de participación</t>
  </si>
  <si>
    <t>Actualizar la plataforma tecnológica de la administración municipal en matería de atención de trámites virtuales activando un micrositio para la atención de organizaciones comunales y grupos organizados.</t>
  </si>
  <si>
    <t xml:space="preserve">Derecho de libertad religiosa y de cultos </t>
  </si>
  <si>
    <t>Estructuración, formulación e implementación de la política pública y el plan estratégico de libertad de culto y conciencia formulada y aprobada</t>
  </si>
  <si>
    <t>Acciones con las diferentes comunidades religiosas y cultos en materia de atención social, humanitaria y económica para la atención de la población mas vulnerable</t>
  </si>
  <si>
    <t xml:space="preserve">Acciones para la conformación e implementación del Comité Técnico Intersectorial de Libertad de Creencias en el Municipio de Caldas </t>
  </si>
  <si>
    <t>Promoción y protección del derecho a la participación democrática</t>
  </si>
  <si>
    <t xml:space="preserve">Apoyar la convites y acciones comunitarias y sociales que mejoren la calidad de vida de los ciudadanos </t>
  </si>
  <si>
    <t xml:space="preserve">Jornadas de descentralización administrativa con oferta de servicios de la administración municipal </t>
  </si>
  <si>
    <t>SECRETARIA DE SERVICIOS ADMINISTRATIVOS</t>
  </si>
  <si>
    <t>CAROLINA RESTREPO</t>
  </si>
  <si>
    <t>Blanca Inés Sánchez Sánchez</t>
  </si>
  <si>
    <t>Descripción</t>
  </si>
  <si>
    <t xml:space="preserve">1. Fortalecimiento de la Educación Inicial en el marco de la atención integral a la Primera Infancia del Municipio de Caldas                                                                                   </t>
  </si>
  <si>
    <t xml:space="preserve">Aciones para la atención de Niños y niñas entre los 0 y 5 años, integralmente. </t>
  </si>
  <si>
    <t>Calidad y pertinencia educativa</t>
  </si>
  <si>
    <t>2.Implementación del Plan de Lectura, Escritura, Oralidad y Bibliotecas: “Caldas Nuestro Cuento"</t>
  </si>
  <si>
    <t>Acciones para la implementación del plan de lectura, escritura, oralidad y fortalecimiento a la extensión cultural de la biblioteca pública</t>
  </si>
  <si>
    <t>3. Mejoramiento de la Calidad y Pertinencia en la Educación del Municipio de Caldas</t>
  </si>
  <si>
    <t xml:space="preserve">Estudiantes beneficiados con jornada complementaria  </t>
  </si>
  <si>
    <t>Acciones de mejoramiento de la calidad educativa a través de semilleros, preuniversitarios y preparación de Pruebas SABER</t>
  </si>
  <si>
    <t>Ajuste e implementación del Plan educativo Municipal PEM</t>
  </si>
  <si>
    <t>Estrategia de acompañamiento al Tránsito armónico (trayectorias educativas).</t>
  </si>
  <si>
    <t>Entrega de estímulos para estudiantes destacados en el grado 11</t>
  </si>
  <si>
    <t>Institucionalizar las Olimpiadas Académicas</t>
  </si>
  <si>
    <t>Actualización, adopción e implementación de los Manuales de convivencia en las instituciones educativas públicas</t>
  </si>
  <si>
    <t>RA</t>
  </si>
  <si>
    <t xml:space="preserve">Educación para el trabajo y desarrollo humano </t>
  </si>
  <si>
    <t>4.Fortalecimiento de la Educación Terciaria y/o Superior en el Municipio de Caldas</t>
  </si>
  <si>
    <t>Estudiantes que egresan con doble titulación en alianza con el SENA</t>
  </si>
  <si>
    <t>Alianzas estratégicas para ofertar técnicas en bilingüismo, logística, turismo, emprendimiento, economía naranja, innovación y  TICS bajo el marco de la cuarta revolución industrial, con entidades del orden nacional y/o recursos de Cooperación Internacional</t>
  </si>
  <si>
    <t>Educación rural e incluyente</t>
  </si>
  <si>
    <t>5. Implementación de una Educación Rural de Calidad y de Inclusión  en el Municipio de Caldas</t>
  </si>
  <si>
    <t>Acciones para el fortalecimiento de la educación rural en el municipio de Caldas</t>
  </si>
  <si>
    <t>6. Fortalecimiento y Mejoramiento del Acceso, Cobertura y Permanencia Escolar en el Municipio de Caldas</t>
  </si>
  <si>
    <t>Acciones de apoyo Matricula oficial en edad escolar y adultos</t>
  </si>
  <si>
    <t>Estudiantes beneficiados con transporte escolar</t>
  </si>
  <si>
    <t>Acciones para la dotación de instituciones, sedes, centros educativos rurales con material didáctico y TICS.</t>
  </si>
  <si>
    <t>Secretaría de Infraestructura física</t>
  </si>
  <si>
    <t>Acciones para el mejoramiento y ampliación a la cobertura municipal en los servicios de bienestar y convivencia estudiantil</t>
  </si>
  <si>
    <t>Acciones para favorecer las diferentes modalidades educativas para la población adulta (sabatino y/o nocturno y/o digital)</t>
  </si>
  <si>
    <t>Fortaleciendo la docencia</t>
  </si>
  <si>
    <t>7.Fortalecimiento Curricular y de la Docencia en el Municipio de Caldas</t>
  </si>
  <si>
    <t>Acciones de Apoyo pedagógico al trabajo curricular de las instituciones y centros educativos ruales y urbanos</t>
  </si>
  <si>
    <t xml:space="preserve">Acciones de apoyo a docentes y directivos docentes en procesos de desarrollo y salud mental, y acciones de estimulo y reconocimiento a la labor docente </t>
  </si>
  <si>
    <t xml:space="preserve">Fomentando  a la educación superior </t>
  </si>
  <si>
    <t>Fortalecimiento de la Educación Terciaria y/o Superior en el Municipio de Caldas</t>
  </si>
  <si>
    <t>Acciones para beneficio de estudiantes con becas en programas de educación superior</t>
  </si>
  <si>
    <t>Crear un fondo para facilitar el acceso a la educación técnica y tecnológica.</t>
  </si>
  <si>
    <t xml:space="preserve">Permanencia Escolar </t>
  </si>
  <si>
    <t>Fortalecimiento y Mejoramiento del Acceso, Cobertura y Permanencia Escolar en el Municipio de Caldas</t>
  </si>
  <si>
    <t>Acciones de apoyo con kits escolares a estudiantes de primaria, media y básica</t>
  </si>
  <si>
    <t>Acciones para fortalecer, ampliar y apoyar la permanencia educativa mediante la intervención de la Unidad de Atención Integral y pedagógica (U.A.I.P).</t>
  </si>
  <si>
    <t>Estructurar una plataforma tecnológica que administre las bases de información y caracterización de la población.</t>
  </si>
  <si>
    <t xml:space="preserve">               BLANCA INÉS SÁNCHEZ SÁNCHEZ</t>
  </si>
  <si>
    <t xml:space="preserve">Secretaria de Educación </t>
  </si>
  <si>
    <t>David Humberto Ocampo Suárez</t>
  </si>
  <si>
    <t>Desarrollo urbano y planeación estratégica del hábitat</t>
  </si>
  <si>
    <t>Revisión del Plan Básico de Ordenamiento Territorial del Municipio de Caldas</t>
  </si>
  <si>
    <t>Acciones para la actualización e implementación  del Plan Básico de ordenamiento territorial del Municipio de Caldas, en su componente de largo plazo de acuerdo con la dinámica, social, económica y ambiental que afronta el Municipio de Caldas, en armonía con las directrices urbanas, ecológicas, ambientales, sociales y económicas del AMVA y CORANTIOQUIA.</t>
  </si>
  <si>
    <t>Formular, estructurar y proyectar estudios técnicos, planes estratégicos y sectoriales para el ordenamiento especifico del territorio y la gestión territorial del suelo en zonas de alto riesgo, zonas de protección, áreas protegidas del SINAP de carácter público regionales y cuencas hidrográficas.</t>
  </si>
  <si>
    <t>Acciones de apoyo técnico, logístico y operativo para el Consejo Territorial de Planeación CTP</t>
  </si>
  <si>
    <t xml:space="preserve">Acciones para generar el desarrollo del suelo de expansión urbana mediante la utilización de los instrumentos de gestión inmobiliaria y del suelo que establece la Ley 388 de 1997 y PBOT </t>
  </si>
  <si>
    <t xml:space="preserve">Gestión del territorio para el desarrollo sostenible </t>
  </si>
  <si>
    <t>Elaboración de insumos cartográficos y actualización catastral con enfoque multipropósito en el municipio de Caldas</t>
  </si>
  <si>
    <t xml:space="preserve">Acciones para la Actualización, aplicación y Mantenimiento de la base cartográfica y sistema de información geográfica del Municipio de Caldas Antioquia </t>
  </si>
  <si>
    <t>Acciones para Actualizar  la información catastral urbana y rural relacionada con los bienes inmuebles sometidos a permanentes cambios en sus aspectos, físicos, jurídicos, fiscales y económicos.</t>
  </si>
  <si>
    <t>Acciones para Actualizar y modernizar el hardware y software de la Unidad de catastro de la secretaría de planeación del Municipio de Caldas.</t>
  </si>
  <si>
    <t>Acciones para implementar la política de catastro Multipropósito a la que refieren los artículos 79 a 82 de la Ley 1955 de 2019 - Plan Nacional de Desarrollo, y los Decretos 1983 de 2019 y 148 de 2020.</t>
  </si>
  <si>
    <t>Acciones para mantener actualizada la base de datos de la estratificación urbana y rural.</t>
  </si>
  <si>
    <t>Estructuración, formulación y aplicación del Plan de movilidad vial del Municipio de Caldas Antioquia, en armonía con Plan Maestro de Movilidad Metropolitana (2007) y Acuerdo Metropolitano No. 42/2007  y los lineamientos del sistema de movilidad del PBOT del Municipio de Caldas Antioquia.</t>
  </si>
  <si>
    <t>Formulación Mitigación y adaptación al cambio climático Caldas</t>
  </si>
  <si>
    <t>Acciones institucionales para la reducción de emisiones de GEI a partir del uso de otras fuentes energéticas, menos intensivas en el uso de combustibles fósiles o combustibles con menores emisiones en el sector industrial y el sector automotor mediante alianzas estratégicas con entidades del orden nacional y/o recursos de Cooperación Internacional.</t>
  </si>
  <si>
    <t>Conservación protección y restauración de Áreas protegidas y ecosistemas estratégicos en el Municipio de Caldas</t>
  </si>
  <si>
    <t>Gestionar procesos de reforestación y atención ambiental integral que permita el sostenimiento de áreas de producción de agua, recuperación de zonas degradadas y en estado de deterioro por la acción del hombre o la naturaleza</t>
  </si>
  <si>
    <t>Acciones de vigilancia, control y Mantenimiento y restauración ecológica en ecosistemas estratégicos y/o áreas protegidas</t>
  </si>
  <si>
    <t>Acciones de importancia ambiental en espacios públicos y equipamientos públicos intervenidos</t>
  </si>
  <si>
    <t xml:space="preserve">Conservación, ahorro y cuidado del recurso hídrico </t>
  </si>
  <si>
    <t>Conservación , ahorro y cuidado del recurso hídrico en el Municipio de Caldas</t>
  </si>
  <si>
    <t>Ejecutar acciones de  alinderamiento, vigilancia y control de áreas para la protección de fuentes abastecedoras de acueducto</t>
  </si>
  <si>
    <t>Estructurar, formular y ejecutar proyectos de Mantenimiento, limpieza, cuidado y sostenibilidad de las fuentes hídricas en zona urbana.</t>
  </si>
  <si>
    <t>Actualizar la red hídrica del Municipio de Caldas e incorporarla a la geodatabase del Municipio de Caldas.</t>
  </si>
  <si>
    <t>Formular el Plan de Gestión Ambiental PGAM e incorporarlo a la Geodatabase del Municipio de Caldas.</t>
  </si>
  <si>
    <t>Educación ambiental, gobernanza de los recursos naturales</t>
  </si>
  <si>
    <t>Fortalecimiento de la educación ambiental y gobernanza de los recursos naturales en el Municipio de Caldas</t>
  </si>
  <si>
    <t>Realizar actividades de educación ambiental mejoramiento de entornos y sensibilización respecto la separación en la fuente y manejo adecuado de residuos sólidos.</t>
  </si>
  <si>
    <t>Actualizar el Plan Municipal de gestión de riesgo de desastres PMGRD según lo establece el artículo 37 de la ley 1523 de 2012; en armonía con los estudios realizados por el AMVA en el año 2018 e incorporando los lineamientos del Acuerdo Metropolitano Nro. 009 de 2012, lo establecido en el artículo 38 de la ley 1523 de 2012 y la microzonificación sísmica que esta armonizando el AMVA.</t>
  </si>
  <si>
    <t xml:space="preserve">Gestión integral de residuos solidos </t>
  </si>
  <si>
    <t>Fortalecimiento de la Gestión Integral de Residuos Sólidos del Municipio de Caldas</t>
  </si>
  <si>
    <t>Acciones para aumentar la cobertura del servicio de aseo en zona urbana y rural del Municipio de Caldas</t>
  </si>
  <si>
    <t>Acciones para incrementar el porcentaje de residuos sólidos reciclados</t>
  </si>
  <si>
    <t>Actualización e implementación del  PGIRS Municipal</t>
  </si>
  <si>
    <t>Acciones de apoyo institucional y comunitario para el fortalecimiento técnico, operativo, administrativo, contable y logístico en la prestación eficiente y eficaz de los servicios públicos domiciliarios.</t>
  </si>
  <si>
    <t>Modernización y transformación institucional y gestión de conocimiento en el Municipio de Caldas</t>
  </si>
  <si>
    <t>Acciones de alineamiento entre el Plan de Desarrollo Municipal y el sistema de calidad ISO, bajo un enfoque de gestión por procesos, que involucre la transformación digital como un eje fundamental de eficiencia y productividad.</t>
  </si>
  <si>
    <t>Actualización y fortalecimiento los procesos y procedimiento de la entidad mediante la adecuada implementación del sistema de calidad ISO en armonía con las políticas del MIPG</t>
  </si>
  <si>
    <t>Acciones de Fortalecimiento al Banco de Programas y Proyectos de la Administración Municipal como estrategia para cofinanciar el Plan de Desarrollo ante las diferentes entidades de orden metropolitano, departamental, nacional e internacional</t>
  </si>
  <si>
    <t xml:space="preserve">Transparencia, rendición de cuentas y legalidad </t>
  </si>
  <si>
    <t xml:space="preserve">Programa de Gestión, Seguimiento y Monitoreo a la gestión pública </t>
  </si>
  <si>
    <t>Acciones para el fortalecimiento de atención a las auditorías internas y externas de la entidad</t>
  </si>
  <si>
    <t>Acciones de reducción de los riesgos de corrupción y de gestión, a través de la actualización de la matriz de riesgos y gestión de los controles implementados en el PAAC.</t>
  </si>
  <si>
    <t>Aciones para la formulación, seguimiento y evaluación del plan de desarrollo municipal, planes estratégicos y planes de acción.</t>
  </si>
  <si>
    <t>Acciones para mejorar el índice de desempeño institucional de la administración municipal  durante el cuatrienio</t>
  </si>
  <si>
    <t xml:space="preserve">Atención oportuna e integral al ciudadano </t>
  </si>
  <si>
    <t>Mejoramiento de la atención integral al ciudadano en el municipio de Caldas</t>
  </si>
  <si>
    <t>Acciones para mejorar el registro de los trámites en el Sistema Único de Información de Trámites - SUIT e integrarlos a la plataforma tecnológica que permita integrar las bases de datos municipales con la Geodatabase.</t>
  </si>
  <si>
    <t>DAVID HUMBERTO OCAMPO SUAREZ</t>
  </si>
  <si>
    <t>Secretario de Planeación</t>
  </si>
  <si>
    <t>Raúl Alejandro Mesa Correa</t>
  </si>
  <si>
    <t>Prevención y fortalecimiento de los derechos de los niños, niñas, adolescentes y familias de municipio de Caldas</t>
  </si>
  <si>
    <t>Acciones para Prevenir y atender las situaciones de violencia intrafamiliar contra niñas, niños y adolescentes, para evitar su vulneración y romper con ciclos de violencia en edades adultas</t>
  </si>
  <si>
    <t xml:space="preserve">Acciones encaminadas a erradicar el trabajo infantil </t>
  </si>
  <si>
    <t xml:space="preserve">Estructurar y crear la Ruta Integral de Atenciones de niñas, niños y adolescentes en condiciones de vulnerabilidad </t>
  </si>
  <si>
    <t xml:space="preserve">Fortalecimiento institucional para la atención integral de niños y niñas </t>
  </si>
  <si>
    <t xml:space="preserve">Estructuración y ejecución del plan de acción de la política pública de niñez adoptada mediante Acuerdo Municipal Nro. 007 de 2019 </t>
  </si>
  <si>
    <t>Acciones para el fortalecimiento de la mesa de infancia, adolescencia y familia en el Municipio de Caldas</t>
  </si>
  <si>
    <t>Atención a víctimas del conflicto.</t>
  </si>
  <si>
    <t xml:space="preserve">Fortalecimiento de la atención integral a victimas </t>
  </si>
  <si>
    <t>Asistencia y Atención Integral a Población Víctima del Municipio, para la construcción de paz, reconciliación y convivencia</t>
  </si>
  <si>
    <t>Acciones técnicas, operativas y logísticas para apoyar el Comité de Justicia Transicional</t>
  </si>
  <si>
    <t>Acciones de atención y reparación de victimas bajo el marco de la Ley 1448 de 2011 donde se reconocen los derechos de las victimas a la reparación integral y donde se garantizaran sus derechos en acciones relacionadas como la prevención, protección, atención y asistencia, indemnización rehabilitación, restitución satisfacción y garantía de no repetición.</t>
  </si>
  <si>
    <t xml:space="preserve">Acciones de apoyo técnico, logístico, tecnológico y operativo a la mesa Municipal  de víctimas dentro de su función de formular propuestas, planes, programas y proyectos para la materialización de los derechos de la población victima </t>
  </si>
  <si>
    <t>Recuperación y control del espacio público y urbanístico en el municipio de Caldas</t>
  </si>
  <si>
    <t>Realizar acciones de control, regulación, normalización y planificación de la urbanización de zonas con altas presiones urbanísticas y constructivas.</t>
  </si>
  <si>
    <t>Fortalecimiento del Conocimiento y manejo del riesgo en atención de emergencias y/o desastres en el Municipio de Caldas</t>
  </si>
  <si>
    <t>Capacitar a los miembros del comité de gestión del riesgo CMGRD y cuerpos de socorro del Municipio en acciones de conocimiento en la reducción del riesgo, manejo de desastres e implementar procedimientos de integración con los CMGRD metropolitanos y el AMVA en acciones de conocimiento, reducción y atención de desastres.</t>
  </si>
  <si>
    <t>Realizar campañas educativas a la comunidad para la reducción del riesgo y conocimiento de los factores exógenos que los generan</t>
  </si>
  <si>
    <t>Manejo de desastres</t>
  </si>
  <si>
    <t xml:space="preserve">Acciones para fortalecer técnica, operativa y financieramente al CMGRD y a la Unidad de gestión del riesgo Municipal </t>
  </si>
  <si>
    <t>Dotar de elementos de protección, herramientas y equipos e insumos para la atención de emergencias al CMGRD y la Unidad de gestión del riesgo para mejorar la capacidad de respuesta ante acciones de reducción, mitigación y atención del riesgo.</t>
  </si>
  <si>
    <t xml:space="preserve">Fortalecimiento a los cuerpos de socorro del Municipio de Caldas </t>
  </si>
  <si>
    <t xml:space="preserve">Estrategias pedagógicas realizadas, que permitan disminuir el uso de la pólvora en beneficio del bienestar animal </t>
  </si>
  <si>
    <t>Acciones integrales para la prevención y contención de los delitos que afectan la seguridad pública y la seguridad ciudadana donde se incorporen las diferentes variables de convivencia y seguridad ciudadana.</t>
  </si>
  <si>
    <t>Acciones de apoyo a los organismos de seguridad y justifica para el cumplimiento de su objeto misional</t>
  </si>
  <si>
    <t>Acciones integrales para prohibir el consumo de estupefacientes en parques públicos, inmediaciones de instituciones educativas, escenarios deportivos e iglesias, para darle cumplimiento a la sentencia C-253 de 2019 de la Corte Constitucional.</t>
  </si>
  <si>
    <t>Acciones de control urbanístico, ambiental y de control en el espacio público en zona urbana y rural.</t>
  </si>
  <si>
    <t>Estructuración, actualización, formulación, implementación y evaluación del Plan Integral de Seguridad y Convivencia Ciudadana territorial (PISCCT).</t>
  </si>
  <si>
    <t xml:space="preserve">Acciones de prevención de niños, niñas, adolescentes y jóvenes en explotación comercial e instrumentalización sexual </t>
  </si>
  <si>
    <t xml:space="preserve">Acciones integrales para la reducción del homicidio en el Municipio </t>
  </si>
  <si>
    <t xml:space="preserve">Acciones de control territorial conjuntas, por cuadrantes como estrategia de prevención del delito </t>
  </si>
  <si>
    <t>Acciones de fortalecimiento a la gestión de las inspecciones de policia y la comisaría de familia del municipio de Caldas</t>
  </si>
  <si>
    <t>Acciones para mitigar y contener el hacinamiento carcelario y la atención de sindicados del municipio de Caldas</t>
  </si>
  <si>
    <t>Prevención, control y sanción del delito y a sus economías ilegales</t>
  </si>
  <si>
    <t xml:space="preserve">Estrategias implementadas para la prevención y contención de las economias ilegales </t>
  </si>
  <si>
    <t xml:space="preserve">Acciones acompañadas en el marco del plan de prevención y control de las actividades ilícitas que afectan las rentas del Municipio </t>
  </si>
  <si>
    <t>Paz, Reconciliación y Convivencia</t>
  </si>
  <si>
    <t xml:space="preserve">Acciones institucionales y comunitarias para la construcción de paz, reconciliación y convivencia </t>
  </si>
  <si>
    <t>RAÚL ALEJANDRO MESA CORREA</t>
  </si>
  <si>
    <t>Secretario de Gobierno</t>
  </si>
  <si>
    <t>Secretaría de Hacienda</t>
  </si>
  <si>
    <t>Fredy de Jesús Vélez Sánchez</t>
  </si>
  <si>
    <t xml:space="preserve">Eficiencia y eficacia en la gestión presupuestal Municipal </t>
  </si>
  <si>
    <t>Fortalecimiento de las finanzas públicas de la administración municipal de Caldas</t>
  </si>
  <si>
    <t>Acciones para el cumplimiento del indicador de la ley 617 de 2000</t>
  </si>
  <si>
    <t xml:space="preserve">Acciones de promoción del gasto público orientado a resultados mediante acciones de planeación, eficiencia, eficacia y transparencia. </t>
  </si>
  <si>
    <t xml:space="preserve">Actualización del estatuto tributario Municipal </t>
  </si>
  <si>
    <t>FREDY DE JESÚS VÉLEZ SÁNCHEZ</t>
  </si>
  <si>
    <t>Secretario de Hacienda</t>
  </si>
  <si>
    <t>INDEC</t>
  </si>
  <si>
    <t>Javier Ignacio Gómez Restrepo</t>
  </si>
  <si>
    <t xml:space="preserve">Fomento deportivo </t>
  </si>
  <si>
    <t>Fortalecimiento y fomento deportivo a través del programa “Iniciación y rotación deportiva” en el municipio de Caldas</t>
  </si>
  <si>
    <t>Acciones de apoyo para los embajadores deportistas y para-deportistas que representan a Caldas en diferentes disciplinas deportivas apoyados</t>
  </si>
  <si>
    <t>Acciones para el fomento deportivo mediante torneos deportivos municipales, Departamentales y/o  Nacionales realizados</t>
  </si>
  <si>
    <t>Acciones de formación,  iniciación y rotación deportiva Implementados en la zona urbana y rural</t>
  </si>
  <si>
    <t>Fortalecimiento Institucional Deportivo</t>
  </si>
  <si>
    <t>Fortalecimiento operativo y tecnológico del sector deportivo en el municipio de Caldas</t>
  </si>
  <si>
    <t>Acciones de formación, capacitación y formación dirigidas a monitores, técnicos, dirigentes y líderes deportivos  realizadas</t>
  </si>
  <si>
    <t>Fortalecimiento operativo y tecnológico en el sector deportivo</t>
  </si>
  <si>
    <t xml:space="preserve">Actividad física y entornos saludables </t>
  </si>
  <si>
    <t>Fortalecimiento de la actividad física y entornos saludables a través del programa “Caldas Activo” en el municipio de Caldas</t>
  </si>
  <si>
    <t>Acciones para la ejecución del Programa Por su salud muévase pues</t>
  </si>
  <si>
    <t>Acciones de Dotación e implementación para entornos saludables realizadas</t>
  </si>
  <si>
    <t>Eventos de actividad física y recreativas realizados</t>
  </si>
  <si>
    <t>Acciones para el fortalecimiento y mejoramiento del centro de acondicionamiento físico</t>
  </si>
  <si>
    <t>Eventos deportivos comunitarios realizados</t>
  </si>
  <si>
    <t>Acciones para la realización de los Juegos Deportivos Escolares e Intercolegiados</t>
  </si>
  <si>
    <t>JAVIER IGNACIO GÓMEZ RESTREPO</t>
  </si>
  <si>
    <t>Director INDEC</t>
  </si>
  <si>
    <t>Estructuración e implementación del Sistema de Seguimiento al Desarrollo Integral de la Primera Infancia (SSDIPI)</t>
  </si>
  <si>
    <t>Acciones para el fortalecimiento a la comisaria de familia  con tecnología, personal idóneo, mejor capacidad instalada y talento humano</t>
  </si>
  <si>
    <t>Fortalecimiento de la seguridad, la convivencia y el control del delito en el Municipio de Caldas</t>
  </si>
  <si>
    <t xml:space="preserve">Consejos de Seguridad municipales descentralizados. </t>
  </si>
  <si>
    <t>Acciones para garantizar entornos escolares seguros y libres de la amenaza de expendio y consumo de drogas</t>
  </si>
  <si>
    <t xml:space="preserve">Acompañamiento a procesos electorales en el Municipio </t>
  </si>
  <si>
    <t>Apoyar técnica, operativa y logísticamente a los operadores de justicia para desarrollar capacidades especializadas para la defensa del agua, la biodiversidad y el medio ambiente</t>
  </si>
  <si>
    <t>Actividades descentralizadas para facilitar el acceso a la justicia y la presencia de las instituciones estatales a la zonas rurales del Municipio</t>
  </si>
  <si>
    <t>Proyectos y programas de formación y formalización ciudadana en sustituir las economías ilícitas por lícitas y a destruir las finanzas de las organizaciones criminales</t>
  </si>
  <si>
    <t>Acompañar técnica, operativa y logísticamente a los operadores de justicia con ocasión de las acciones adelantadas para el control de las actividades que afectan las rentas de la entidad territorial</t>
  </si>
  <si>
    <t xml:space="preserve">Campañas formativas y comunicacionales para la prevención, control y sanción del delito </t>
  </si>
  <si>
    <t xml:space="preserve">Protección de los derechos humanos y la reconciliación </t>
  </si>
  <si>
    <t>Estrategias comunicacionales y pedagógicas para la difusión reconocimiento, protección, defensa y garantía de los Derechos Humanos diseñadas e implementadas (DDHH)</t>
  </si>
  <si>
    <t>Acciones para la prevención y atención de vulneraciones de Derechos Humanos</t>
  </si>
  <si>
    <t>Estructurar, formular e implementar el plan municipal de Derechos Humanos</t>
  </si>
  <si>
    <t xml:space="preserve">Apoyar acciones interinstitucionales para la atención integral a la población migrante en el Municipio </t>
  </si>
  <si>
    <t xml:space="preserve">Acciones institucionales para el fortalecimiento de los métodos alternativos de solución de conflictos </t>
  </si>
  <si>
    <t>Acciones para la formulación, implementación y puesta en marcha del centro de conciliación público en el Municipio</t>
  </si>
  <si>
    <t xml:space="preserve">Identificar los riesgos de violencia basada en género y adopción de acciones para la garantía del ejercicio de la defensa de los derechos humanos a nivel territorial. </t>
  </si>
  <si>
    <t>Acciones de Articulación de espacios académicos, culturales y comunitarios  de discusión para la implementación de los puntos del acuerdo de paz en el Municipio</t>
  </si>
  <si>
    <t xml:space="preserve">Gestionar la titulación y legalización de vivienda en zona urbana y rural del Municipio </t>
  </si>
  <si>
    <t xml:space="preserve">Apoyar la formulación, estructuración y ejecución de estudios y/o planes estratégicos de ordenamiento del territorio y el hábitat mediante esquemas asociativos comunitarios y sociales. </t>
  </si>
  <si>
    <t>Acciones para Desarrollar un sistema de información geográfico para la gestión territorial que permita centralizar las bases de datos del Municipio con integración a la Geodatabase del Municipio logrando la interoperabilidad con catastro, gestión inmobiliaria, infraestructura vial, medio ambiente, gestión fiscal y tributaria, seguridad, programas y proyectos sociales.</t>
  </si>
  <si>
    <t>Acciones de Elaboración e implementación  del Plan Integral de Gestión del Cambio Climático del Municipio de Caldas en armonía con el Plan de Acción para el Cambio y la Variabilidad Climática del Valle de Aburra PAC&amp;VC y el plan regional para el cambio climático en jurisdicción de CORANTIOQUIA.</t>
  </si>
  <si>
    <t>Acciones de Integración e implementación de la Geodatabase del Municipio las áreas protegidas y ecosistemas estratégicos existentes en el Municipio de Caldas en el PBOT y el DMI, PCA y la reserva del alto de San Miguel, que permitan la gestión del territorio.</t>
  </si>
  <si>
    <t xml:space="preserve">Acciones para Estructurar, reglamentar e implementar en las áreas protegidas y/o ecosistemas estratégicos el esquema de pago por servicios ambientales (PSA) y otros incentivos de conservación </t>
  </si>
  <si>
    <t>Acciones para la Adquisición de predios para la recuperación y el cuidado de las áreas de importancia ambiental estratégica para protección del recurso hídrico según lo definido en el artículo 111 de la ley 99 de 1993.</t>
  </si>
  <si>
    <t>Estructurar, formular y ejecutar proyectos asociados al cuidado de las fuentes abastecedoras de acueductos del Municipio de Caldas y/o aquellas fuentes que estén enmarcados en los POMCAS y en los PORH vigentes en el Municipio de Caldas.</t>
  </si>
  <si>
    <t>Acciones para la Incorporar a la actualización del PBOT los ejes temáticos y determinantes ambientales de los POMCA del rio Aburra y del Río Amaga, el PMAA del valle de aburra y los PORH del Río Aburra, quebrada Sinifana y Rio Amaga como eje estructurante en la gestión y protección del recurso hídrico del Municipio de Caldas.</t>
  </si>
  <si>
    <t>Implementar acciones de educación ambiental en las instituciones del Municipio bajo el marco del Plan de educación Municipal,  y las políticas publicas vigentes en el territorio.</t>
  </si>
  <si>
    <t xml:space="preserve">Acciones para fortalecer la articulación institucional con las mesas ambientales y los colectivos ambientales en el Municipio de Caldas mediante actividades de orden ambiental </t>
  </si>
  <si>
    <t>Acciones para Impulsar la reforestación a través de los Proyectos Ambientales Escolares PRAES, Proyectos Comunitarios de Educación Ambiental PROCEDAS y CIDEAM.</t>
  </si>
  <si>
    <t>Desarrollar campañas educativas para el cambio y la variabilidad climática que promuevan proyectos de ciencia, tecnología e innovación referentes a la acción del cambio climático</t>
  </si>
  <si>
    <t>Acciones para integrar y actualizar la Geodatabase del Municipio la Gestión integral del Riesgo y atención de Desastres obtenidos de la actualización del PBOT, PMGRD y estudios de amenaza y alto riesgo específicos.</t>
  </si>
  <si>
    <t>Acciones de implementarción en el PMGRD las acciones técnicas, operativas y logísticas del PIGECA ( Plan Integral de Gestión de la Calidad del Aire para el Valle de Aburra) y del POECA ( Plan operacional para enfrentar episodios de contaminación atmosférica en el Valle de Aburra) y ejecutarlas como una estrategia de gestión del riesgo.</t>
  </si>
  <si>
    <t>Acciones de apoyo técnico, logístico y operativo a Grupos organizados y legalmente constituidos con sistemas de aprovechamiento de residuos sólidos en operación</t>
  </si>
  <si>
    <t>Acciones tendientes a la consolidación, promoción y difusión de la Estrategia Nacional de Economía Circular en el Municipio de Caldas</t>
  </si>
  <si>
    <t xml:space="preserve">Acciones de apoyo a las entidades descentralizadas del Municipio de Caldas en la formulación e implementación en los modelos integrados de planeación y gestión. </t>
  </si>
  <si>
    <t>30702</t>
  </si>
  <si>
    <t>51703</t>
  </si>
  <si>
    <t xml:space="preserve">Acciones para el Cumplimiento de los indicadores del índice de sostenibilidad y solvencia </t>
  </si>
  <si>
    <t xml:space="preserve">Acciones para el proceso de saneamiento contable </t>
  </si>
  <si>
    <t>Salud y bienestar</t>
  </si>
  <si>
    <t>Fortalecimiento a la infraestructura de salud</t>
  </si>
  <si>
    <t>Fortalecimiento al funcionamiento de la secretaría de salud del municipio de Caldas</t>
  </si>
  <si>
    <t xml:space="preserve">Acciones para la cofinanciar la construcción del hospital regional del sur del Valle de Aburra </t>
  </si>
  <si>
    <t>Fortalecimiento a la atención de las personas con discapacidad en el Municipio de Caldas</t>
  </si>
  <si>
    <t>Acciones para generar oportunidades de estudio y empleabilidad para la población en situación de discapacidad mediante la atención de necesidades en materia de empleo, innovación, emprendimiento y desarrollo humano.</t>
  </si>
  <si>
    <t>Modernización institucional y gestión de conocimiento en la Administración municipal de Caldas</t>
  </si>
  <si>
    <t>Diagnóstico institucional de modernización del municipio acorde con las nuevas demandas ciudadanas, el nuevo modelo de gestión, objetivos estratégicos y utilización de las TICS</t>
  </si>
  <si>
    <t xml:space="preserve">Acciones para desarrollar iniciativas de transformación y modernización institucional que fortalezcan las capacidades de gestión administrativa y atención ciudadana </t>
  </si>
  <si>
    <t xml:space="preserve">Gestión de la seguridad, salud en el trabajo y bienestar laboral </t>
  </si>
  <si>
    <t>Mejoramiento de la seguridad, salud en el trabajo y bienestar laboral en el municipio de Caldas</t>
  </si>
  <si>
    <t xml:space="preserve">Personas atendidas en los programas de bienestar laboral </t>
  </si>
  <si>
    <t>Acciones para la Implementación del teletrabajo para los servidores públicos</t>
  </si>
  <si>
    <t xml:space="preserve">Fortalecimiento y mejoramiento al proceso de gestión documental </t>
  </si>
  <si>
    <t>Elaboración y Actualización de los Instrumentos de Control Archivístico del Municipio de Caldas</t>
  </si>
  <si>
    <t>Acciones de Modernización física y tecnológica del archivo municipal</t>
  </si>
  <si>
    <t>Acciones de mejoramiento al proceso de gestión documental, estableciendo criterios de permanencia y disposición final conforme a la normativa archivística vigente.</t>
  </si>
  <si>
    <t>Acciones de formulación y documentación a los procesos archivísticos encaminados a la planificación, procesamiento, manejo y organización de la documentación producida y recibida por la entidad dese su origen hasta su destino final.</t>
  </si>
  <si>
    <t xml:space="preserve">Acciones para la Actualización del inventario Municipal </t>
  </si>
  <si>
    <t>Acciones para mejorar el porcentaje de efectividad en la atención de las PQRSD como parte del sistema integrado de gestión.</t>
  </si>
  <si>
    <t>Gobierno digital y sistemas de información ciudadana</t>
  </si>
  <si>
    <t>Implementación de la Política de Gobierno Digital en el municipio de Caldas</t>
  </si>
  <si>
    <t>Acciones para Cofinanciar la modernización tecnológica de la administración municipal y las entidades descentralizadas</t>
  </si>
  <si>
    <t>Actualizar e implementar el plan estratégico de tecnologías de la información PETI</t>
  </si>
  <si>
    <t>Actualizar e implementar el plan estratégico de comunicaciones PEC</t>
  </si>
  <si>
    <t xml:space="preserve">Acciones para la implementación de la estrategia gubernamental de datos abiertos </t>
  </si>
  <si>
    <t xml:space="preserve">Acciones para aumentar y mejorar las herramientas TIC para la interacción con el ciudadano </t>
  </si>
  <si>
    <t>Secretaría de Planeación - Secretaría de Infraestructura</t>
  </si>
  <si>
    <r>
      <t xml:space="preserve">Código: </t>
    </r>
    <r>
      <rPr>
        <sz val="11"/>
        <color theme="1"/>
        <rFont val="Calibri"/>
        <family val="2"/>
        <scheme val="minor"/>
      </rPr>
      <t>F-DE-03</t>
    </r>
  </si>
  <si>
    <r>
      <t>Versión:</t>
    </r>
    <r>
      <rPr>
        <sz val="11"/>
        <color theme="1"/>
        <rFont val="Calibri"/>
        <family val="2"/>
        <scheme val="minor"/>
      </rPr>
      <t xml:space="preserve"> 01</t>
    </r>
  </si>
  <si>
    <r>
      <t xml:space="preserve">Proceso: </t>
    </r>
    <r>
      <rPr>
        <sz val="11"/>
        <color theme="1"/>
        <rFont val="Calibri"/>
        <family val="2"/>
        <scheme val="minor"/>
      </rPr>
      <t>E-DE-01</t>
    </r>
  </si>
  <si>
    <r>
      <t>Fecha actualización:</t>
    </r>
    <r>
      <rPr>
        <sz val="11"/>
        <color theme="1"/>
        <rFont val="Calibri"/>
        <family val="2"/>
        <scheme val="minor"/>
      </rPr>
      <t xml:space="preserve"> 29/09/2020</t>
    </r>
  </si>
  <si>
    <t>Acciones para el apoyo a Docentes que participan en los juegos del magisterio</t>
  </si>
  <si>
    <t xml:space="preserve">Actualización, estructuración e implementación del plan decenal de Deporte </t>
  </si>
  <si>
    <t>Secretaria de la Mujer y la Familia</t>
  </si>
  <si>
    <t xml:space="preserve">Nancy </t>
  </si>
  <si>
    <t>Secretario de Infraestructura</t>
  </si>
  <si>
    <t>CARLOS MARIO VASQUEZ ROJAS</t>
  </si>
  <si>
    <t>Director Casa de la Cultura</t>
  </si>
  <si>
    <t>JUAN FERNANDO VELEZ PALACIO</t>
  </si>
  <si>
    <t>Secretario de transporte y transito</t>
  </si>
  <si>
    <r>
      <t xml:space="preserve">Código: </t>
    </r>
    <r>
      <rPr>
        <sz val="11"/>
        <color theme="1"/>
        <rFont val="Arial"/>
        <family val="2"/>
      </rPr>
      <t>F-DE-03</t>
    </r>
  </si>
  <si>
    <r>
      <t>Versión:</t>
    </r>
    <r>
      <rPr>
        <sz val="11"/>
        <color theme="1"/>
        <rFont val="Arial"/>
        <family val="2"/>
      </rPr>
      <t xml:space="preserve"> 01</t>
    </r>
  </si>
  <si>
    <r>
      <t xml:space="preserve">Proceso: </t>
    </r>
    <r>
      <rPr>
        <sz val="11"/>
        <color theme="1"/>
        <rFont val="Arial"/>
        <family val="2"/>
      </rPr>
      <t>E-DE-01</t>
    </r>
  </si>
  <si>
    <r>
      <t>Fecha actualización:</t>
    </r>
    <r>
      <rPr>
        <sz val="11"/>
        <color theme="1"/>
        <rFont val="Arial"/>
        <family val="2"/>
      </rPr>
      <t xml:space="preserve"> 29/09/2020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</si>
</sst>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  <numFmt numFmtId="166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5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0" xfId="0" applyFont="1" applyFill="1"/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4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9" fontId="1" fillId="0" borderId="1" xfId="0" applyNumberFormat="1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3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0" fillId="0" borderId="18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0" fillId="0" borderId="18" xfId="0" applyFont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9" fontId="0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44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9" fontId="0" fillId="0" borderId="1" xfId="2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 wrapText="1"/>
    </xf>
    <xf numFmtId="1" fontId="0" fillId="0" borderId="18" xfId="0" applyNumberFormat="1" applyFont="1" applyFill="1" applyBorder="1" applyAlignment="1">
      <alignment horizontal="center" vertical="center" wrapText="1"/>
    </xf>
    <xf numFmtId="9" fontId="0" fillId="0" borderId="18" xfId="2" applyFont="1" applyFill="1" applyBorder="1" applyAlignment="1">
      <alignment horizontal="center" vertical="center" wrapText="1"/>
    </xf>
    <xf numFmtId="1" fontId="0" fillId="0" borderId="18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9" fontId="0" fillId="0" borderId="29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166" fontId="0" fillId="0" borderId="18" xfId="0" applyNumberFormat="1" applyFont="1" applyBorder="1" applyAlignment="1">
      <alignment horizontal="center" vertical="center" wrapText="1"/>
    </xf>
    <xf numFmtId="165" fontId="0" fillId="0" borderId="0" xfId="0" applyNumberFormat="1" applyFont="1" applyFill="1" applyAlignment="1">
      <alignment vertical="center"/>
    </xf>
    <xf numFmtId="0" fontId="7" fillId="0" borderId="1" xfId="0" applyFont="1" applyBorder="1"/>
    <xf numFmtId="0" fontId="0" fillId="0" borderId="18" xfId="0" applyFont="1" applyBorder="1" applyAlignment="1">
      <alignment horizontal="left" vertical="center" wrapText="1"/>
    </xf>
    <xf numFmtId="1" fontId="0" fillId="0" borderId="18" xfId="0" applyNumberFormat="1" applyFont="1" applyBorder="1" applyAlignment="1">
      <alignment horizontal="center" vertical="center" wrapText="1"/>
    </xf>
    <xf numFmtId="1" fontId="0" fillId="0" borderId="18" xfId="0" applyNumberFormat="1" applyFont="1" applyBorder="1" applyAlignment="1">
      <alignment horizontal="center" vertical="center"/>
    </xf>
    <xf numFmtId="0" fontId="0" fillId="3" borderId="18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 wrapText="1"/>
    </xf>
    <xf numFmtId="0" fontId="0" fillId="0" borderId="18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44" fontId="7" fillId="0" borderId="5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164" fontId="7" fillId="3" borderId="0" xfId="0" applyNumberFormat="1" applyFont="1" applyFill="1"/>
    <xf numFmtId="164" fontId="7" fillId="0" borderId="0" xfId="0" applyNumberFormat="1" applyFont="1"/>
    <xf numFmtId="0" fontId="2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1" fontId="0" fillId="0" borderId="20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164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164" fontId="1" fillId="3" borderId="0" xfId="0" applyNumberFormat="1" applyFont="1" applyFill="1"/>
    <xf numFmtId="164" fontId="1" fillId="0" borderId="0" xfId="0" applyNumberFormat="1" applyFont="1"/>
    <xf numFmtId="0" fontId="4" fillId="0" borderId="19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4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/>
    <xf numFmtId="0" fontId="4" fillId="0" borderId="21" xfId="0" applyFont="1" applyFill="1" applyBorder="1" applyAlignment="1">
      <alignment vertical="center" wrapText="1"/>
    </xf>
    <xf numFmtId="0" fontId="1" fillId="3" borderId="1" xfId="0" applyFont="1" applyFill="1" applyBorder="1"/>
    <xf numFmtId="9" fontId="4" fillId="0" borderId="18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/>
    <xf numFmtId="0" fontId="4" fillId="0" borderId="18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/>
    <xf numFmtId="0" fontId="1" fillId="3" borderId="0" xfId="0" applyFont="1" applyFill="1" applyBorder="1"/>
    <xf numFmtId="0" fontId="1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9" fontId="4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3" borderId="0" xfId="0" applyFont="1" applyFill="1" applyAlignment="1"/>
    <xf numFmtId="0" fontId="1" fillId="0" borderId="0" xfId="0" applyFont="1" applyAlignment="1"/>
    <xf numFmtId="0" fontId="4" fillId="0" borderId="18" xfId="0" applyFont="1" applyBorder="1" applyAlignment="1">
      <alignment vertical="center" wrapText="1"/>
    </xf>
    <xf numFmtId="166" fontId="4" fillId="0" borderId="18" xfId="0" applyNumberFormat="1" applyFont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164" fontId="1" fillId="2" borderId="38" xfId="0" applyNumberFormat="1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1" fillId="2" borderId="42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vertical="center"/>
    </xf>
    <xf numFmtId="164" fontId="1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14" fontId="2" fillId="3" borderId="45" xfId="0" applyNumberFormat="1" applyFont="1" applyFill="1" applyBorder="1" applyAlignment="1">
      <alignment vertical="center"/>
    </xf>
    <xf numFmtId="0" fontId="1" fillId="3" borderId="45" xfId="0" applyFont="1" applyFill="1" applyBorder="1" applyAlignment="1">
      <alignment vertical="center"/>
    </xf>
    <xf numFmtId="164" fontId="1" fillId="3" borderId="45" xfId="0" applyNumberFormat="1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9" fontId="1" fillId="0" borderId="5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4" fillId="0" borderId="29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6" fontId="4" fillId="0" borderId="18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66" fontId="4" fillId="0" borderId="29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66" fontId="4" fillId="0" borderId="48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2" fillId="3" borderId="3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2" fillId="8" borderId="5" xfId="0" applyFont="1" applyFill="1" applyBorder="1" applyAlignment="1">
      <alignment horizontal="center" vertical="center" wrapText="1"/>
    </xf>
    <xf numFmtId="0" fontId="4" fillId="0" borderId="0" xfId="0" applyFont="1" applyFill="1"/>
    <xf numFmtId="44" fontId="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1" fillId="0" borderId="13" xfId="2" applyFont="1" applyFill="1" applyBorder="1" applyAlignment="1">
      <alignment horizontal="center" vertical="center" wrapText="1"/>
    </xf>
    <xf numFmtId="9" fontId="1" fillId="0" borderId="1" xfId="2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vertical="center"/>
    </xf>
    <xf numFmtId="44" fontId="4" fillId="0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/>
    <xf numFmtId="0" fontId="1" fillId="0" borderId="5" xfId="0" applyFont="1" applyFill="1" applyBorder="1" applyAlignment="1">
      <alignment horizontal="center" vertical="center" wrapText="1"/>
    </xf>
    <xf numFmtId="9" fontId="1" fillId="0" borderId="4" xfId="2" applyFont="1" applyFill="1" applyBorder="1" applyAlignment="1">
      <alignment horizontal="center" vertical="center" wrapText="1"/>
    </xf>
    <xf numFmtId="44" fontId="1" fillId="0" borderId="2" xfId="0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 wrapText="1"/>
    </xf>
    <xf numFmtId="44" fontId="4" fillId="3" borderId="0" xfId="0" applyNumberFormat="1" applyFont="1" applyFill="1"/>
    <xf numFmtId="44" fontId="2" fillId="0" borderId="1" xfId="0" applyNumberFormat="1" applyFont="1" applyBorder="1"/>
    <xf numFmtId="44" fontId="6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1" fontId="0" fillId="0" borderId="21" xfId="0" applyNumberFormat="1" applyFont="1" applyFill="1" applyBorder="1" applyAlignment="1">
      <alignment horizontal="center" vertical="center" wrapText="1"/>
    </xf>
    <xf numFmtId="1" fontId="0" fillId="0" borderId="22" xfId="0" applyNumberFormat="1" applyFont="1" applyFill="1" applyBorder="1" applyAlignment="1">
      <alignment horizontal="center" vertical="center" wrapText="1"/>
    </xf>
    <xf numFmtId="1" fontId="0" fillId="0" borderId="20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1" fontId="0" fillId="0" borderId="19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left" vertical="center" wrapText="1"/>
    </xf>
    <xf numFmtId="1" fontId="0" fillId="0" borderId="23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9" fontId="0" fillId="0" borderId="21" xfId="2" applyFont="1" applyFill="1" applyBorder="1" applyAlignment="1">
      <alignment horizontal="center" vertical="center" wrapText="1"/>
    </xf>
    <xf numFmtId="9" fontId="0" fillId="0" borderId="20" xfId="2" applyFont="1" applyFill="1" applyBorder="1" applyAlignment="1">
      <alignment horizontal="center" vertical="center" wrapText="1"/>
    </xf>
    <xf numFmtId="9" fontId="0" fillId="0" borderId="48" xfId="2" applyFont="1" applyFill="1" applyBorder="1" applyAlignment="1">
      <alignment horizontal="center" vertical="center" wrapText="1"/>
    </xf>
    <xf numFmtId="9" fontId="0" fillId="0" borderId="49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9" fontId="0" fillId="0" borderId="22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0" fillId="0" borderId="50" xfId="2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left" vertical="center"/>
    </xf>
    <xf numFmtId="14" fontId="1" fillId="2" borderId="16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9" fontId="7" fillId="3" borderId="4" xfId="0" applyNumberFormat="1" applyFont="1" applyFill="1" applyBorder="1" applyAlignment="1">
      <alignment horizontal="center" vertical="center" wrapText="1"/>
    </xf>
    <xf numFmtId="9" fontId="7" fillId="3" borderId="5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1" fontId="0" fillId="3" borderId="24" xfId="0" applyNumberFormat="1" applyFont="1" applyFill="1" applyBorder="1" applyAlignment="1">
      <alignment horizontal="center" vertical="center" wrapText="1"/>
    </xf>
    <xf numFmtId="1" fontId="0" fillId="3" borderId="25" xfId="0" applyNumberFormat="1" applyFont="1" applyFill="1" applyBorder="1" applyAlignment="1">
      <alignment horizontal="center" vertical="center" wrapText="1"/>
    </xf>
    <xf numFmtId="1" fontId="0" fillId="3" borderId="26" xfId="0" applyNumberFormat="1" applyFont="1" applyFill="1" applyBorder="1" applyAlignment="1">
      <alignment horizontal="center" vertical="center" wrapText="1"/>
    </xf>
    <xf numFmtId="9" fontId="7" fillId="3" borderId="52" xfId="0" applyNumberFormat="1" applyFont="1" applyFill="1" applyBorder="1" applyAlignment="1">
      <alignment horizontal="center" vertical="center" wrapText="1"/>
    </xf>
    <xf numFmtId="9" fontId="7" fillId="3" borderId="33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left" vertical="center"/>
    </xf>
    <xf numFmtId="14" fontId="1" fillId="2" borderId="7" xfId="0" applyNumberFormat="1" applyFont="1" applyFill="1" applyBorder="1" applyAlignment="1">
      <alignment horizontal="left" vertical="center"/>
    </xf>
    <xf numFmtId="14" fontId="1" fillId="2" borderId="47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9" fontId="1" fillId="0" borderId="52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1" fillId="0" borderId="24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9" fontId="1" fillId="0" borderId="13" xfId="0" applyNumberFormat="1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9" fontId="4" fillId="0" borderId="21" xfId="0" applyNumberFormat="1" applyFont="1" applyFill="1" applyBorder="1" applyAlignment="1">
      <alignment horizontal="center" vertical="center" wrapText="1"/>
    </xf>
    <xf numFmtId="9" fontId="4" fillId="0" borderId="22" xfId="0" applyNumberFormat="1" applyFont="1" applyFill="1" applyBorder="1" applyAlignment="1">
      <alignment horizontal="center" vertical="center" wrapText="1"/>
    </xf>
    <xf numFmtId="9" fontId="4" fillId="0" borderId="2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9" fontId="1" fillId="0" borderId="4" xfId="2" applyFont="1" applyFill="1" applyBorder="1" applyAlignment="1">
      <alignment horizontal="center" vertical="center" wrapText="1"/>
    </xf>
    <xf numFmtId="9" fontId="1" fillId="0" borderId="5" xfId="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9" fontId="4" fillId="0" borderId="5" xfId="2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4" fillId="0" borderId="30" xfId="1" applyNumberFormat="1" applyFont="1" applyFill="1" applyBorder="1" applyAlignment="1">
      <alignment horizontal="center" vertical="center" wrapText="1"/>
    </xf>
    <xf numFmtId="1" fontId="0" fillId="0" borderId="19" xfId="0" applyNumberFormat="1" applyFont="1" applyBorder="1" applyAlignment="1">
      <alignment horizontal="center" vertical="center" wrapText="1"/>
    </xf>
    <xf numFmtId="1" fontId="0" fillId="0" borderId="22" xfId="0" applyNumberFormat="1" applyFont="1" applyBorder="1" applyAlignment="1">
      <alignment horizontal="center" vertical="center" wrapText="1"/>
    </xf>
    <xf numFmtId="1" fontId="0" fillId="0" borderId="20" xfId="0" applyNumberFormat="1" applyFont="1" applyBorder="1" applyAlignment="1">
      <alignment horizontal="center" vertical="center" wrapText="1"/>
    </xf>
    <xf numFmtId="1" fontId="0" fillId="0" borderId="19" xfId="0" applyNumberFormat="1" applyFont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" fontId="0" fillId="0" borderId="21" xfId="0" applyNumberFormat="1" applyFont="1" applyBorder="1" applyAlignment="1">
      <alignment horizontal="center" vertical="center" wrapText="1"/>
    </xf>
    <xf numFmtId="1" fontId="0" fillId="0" borderId="21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1" fontId="0" fillId="3" borderId="21" xfId="0" applyNumberFormat="1" applyFont="1" applyFill="1" applyBorder="1" applyAlignment="1">
      <alignment horizontal="center" vertical="center" wrapText="1"/>
    </xf>
    <xf numFmtId="1" fontId="0" fillId="3" borderId="22" xfId="0" applyNumberFormat="1" applyFont="1" applyFill="1" applyBorder="1" applyAlignment="1">
      <alignment horizontal="center" vertical="center" wrapText="1"/>
    </xf>
    <xf numFmtId="1" fontId="0" fillId="3" borderId="20" xfId="0" applyNumberFormat="1" applyFont="1" applyFill="1" applyBorder="1" applyAlignment="1">
      <alignment horizontal="center" vertical="center" wrapText="1"/>
    </xf>
    <xf numFmtId="1" fontId="0" fillId="3" borderId="21" xfId="0" applyNumberFormat="1" applyFont="1" applyFill="1" applyBorder="1" applyAlignment="1">
      <alignment horizontal="center" vertical="center"/>
    </xf>
    <xf numFmtId="1" fontId="0" fillId="3" borderId="22" xfId="0" applyNumberFormat="1" applyFont="1" applyFill="1" applyBorder="1" applyAlignment="1">
      <alignment horizontal="center" vertical="center"/>
    </xf>
    <xf numFmtId="1" fontId="0" fillId="3" borderId="20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1" fontId="0" fillId="0" borderId="23" xfId="0" applyNumberFormat="1" applyFont="1" applyBorder="1" applyAlignment="1">
      <alignment horizontal="center" vertical="center" wrapText="1"/>
    </xf>
    <xf numFmtId="1" fontId="0" fillId="0" borderId="23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9" fontId="0" fillId="0" borderId="32" xfId="0" applyNumberFormat="1" applyFont="1" applyBorder="1" applyAlignment="1">
      <alignment horizontal="center" vertical="center" wrapText="1"/>
    </xf>
    <xf numFmtId="9" fontId="0" fillId="0" borderId="51" xfId="0" applyNumberFormat="1" applyFont="1" applyBorder="1" applyAlignment="1">
      <alignment horizontal="center" vertical="center" wrapText="1"/>
    </xf>
    <xf numFmtId="9" fontId="7" fillId="0" borderId="52" xfId="0" applyNumberFormat="1" applyFont="1" applyBorder="1" applyAlignment="1">
      <alignment horizontal="center" vertical="center" wrapText="1"/>
    </xf>
    <xf numFmtId="9" fontId="7" fillId="0" borderId="34" xfId="0" applyNumberFormat="1" applyFont="1" applyBorder="1" applyAlignment="1">
      <alignment horizontal="center" vertical="center" wrapText="1"/>
    </xf>
    <xf numFmtId="9" fontId="7" fillId="0" borderId="33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7" fillId="0" borderId="24" xfId="0" applyNumberFormat="1" applyFont="1" applyBorder="1" applyAlignment="1">
      <alignment horizontal="center" vertical="center" wrapText="1"/>
    </xf>
    <xf numFmtId="9" fontId="7" fillId="0" borderId="25" xfId="0" applyNumberFormat="1" applyFont="1" applyBorder="1" applyAlignment="1">
      <alignment horizontal="center" vertical="center" wrapText="1"/>
    </xf>
    <xf numFmtId="9" fontId="7" fillId="0" borderId="26" xfId="0" applyNumberFormat="1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9" fontId="7" fillId="0" borderId="1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9" fontId="1" fillId="0" borderId="13" xfId="2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left" vertical="center"/>
    </xf>
    <xf numFmtId="14" fontId="1" fillId="2" borderId="3" xfId="0" applyNumberFormat="1" applyFont="1" applyFill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9" fontId="0" fillId="0" borderId="21" xfId="2" applyFont="1" applyBorder="1" applyAlignment="1">
      <alignment horizontal="center" vertical="center" wrapText="1"/>
    </xf>
    <xf numFmtId="9" fontId="0" fillId="0" borderId="23" xfId="2" applyFont="1" applyBorder="1" applyAlignment="1">
      <alignment horizontal="center" vertical="center" wrapText="1"/>
    </xf>
    <xf numFmtId="9" fontId="7" fillId="0" borderId="52" xfId="0" applyNumberFormat="1" applyFont="1" applyBorder="1" applyAlignment="1">
      <alignment horizontal="center" vertical="center"/>
    </xf>
    <xf numFmtId="9" fontId="7" fillId="0" borderId="33" xfId="0" applyNumberFormat="1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4" fontId="7" fillId="2" borderId="15" xfId="0" applyNumberFormat="1" applyFont="1" applyFill="1" applyBorder="1" applyAlignment="1">
      <alignment horizontal="left" vertical="center"/>
    </xf>
    <xf numFmtId="14" fontId="7" fillId="2" borderId="16" xfId="0" applyNumberFormat="1" applyFont="1" applyFill="1" applyBorder="1" applyAlignment="1">
      <alignment horizontal="left" vertical="center"/>
    </xf>
    <xf numFmtId="14" fontId="7" fillId="2" borderId="17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28575</xdr:rowOff>
    </xdr:from>
    <xdr:to>
      <xdr:col>2</xdr:col>
      <xdr:colOff>613997</xdr:colOff>
      <xdr:row>3</xdr:row>
      <xdr:rowOff>190989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B9E648-9F71-4D2A-9441-A98CAAE085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575"/>
          <a:ext cx="1576022" cy="752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28575</xdr:rowOff>
    </xdr:from>
    <xdr:to>
      <xdr:col>1</xdr:col>
      <xdr:colOff>2233247</xdr:colOff>
      <xdr:row>3</xdr:row>
      <xdr:rowOff>190989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8F906-22ED-459F-9715-6A2F21410F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575"/>
          <a:ext cx="1576022" cy="7529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28575</xdr:rowOff>
    </xdr:from>
    <xdr:to>
      <xdr:col>2</xdr:col>
      <xdr:colOff>280622</xdr:colOff>
      <xdr:row>3</xdr:row>
      <xdr:rowOff>190989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90557-F5C8-49E7-BF9B-C21C5082FC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575"/>
          <a:ext cx="1576022" cy="7529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126547</xdr:colOff>
      <xdr:row>0</xdr:row>
      <xdr:rowOff>0</xdr:rowOff>
    </xdr:from>
    <xdr:to>
      <xdr:col>1</xdr:col>
      <xdr:colOff>1699167</xdr:colOff>
      <xdr:row>3</xdr:row>
      <xdr:rowOff>162414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7E7C0-C380-470B-A3CA-31D898BEAA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7" y="0"/>
          <a:ext cx="1572620" cy="7747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262618</xdr:colOff>
      <xdr:row>0</xdr:row>
      <xdr:rowOff>55789</xdr:rowOff>
    </xdr:from>
    <xdr:to>
      <xdr:col>2</xdr:col>
      <xdr:colOff>144551</xdr:colOff>
      <xdr:row>4</xdr:row>
      <xdr:rowOff>4570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5789"/>
          <a:ext cx="1576022" cy="765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262618</xdr:colOff>
      <xdr:row>0</xdr:row>
      <xdr:rowOff>55789</xdr:rowOff>
    </xdr:from>
    <xdr:to>
      <xdr:col>2</xdr:col>
      <xdr:colOff>344576</xdr:colOff>
      <xdr:row>4</xdr:row>
      <xdr:rowOff>14095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18" y="55789"/>
          <a:ext cx="1577383" cy="7488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28575</xdr:rowOff>
    </xdr:from>
    <xdr:to>
      <xdr:col>1</xdr:col>
      <xdr:colOff>2233247</xdr:colOff>
      <xdr:row>3</xdr:row>
      <xdr:rowOff>190989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575"/>
          <a:ext cx="1576022" cy="7529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28575</xdr:rowOff>
    </xdr:from>
    <xdr:to>
      <xdr:col>2</xdr:col>
      <xdr:colOff>356691</xdr:colOff>
      <xdr:row>3</xdr:row>
      <xdr:rowOff>190989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575"/>
          <a:ext cx="1566366" cy="75296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262618</xdr:colOff>
      <xdr:row>0</xdr:row>
      <xdr:rowOff>55789</xdr:rowOff>
    </xdr:from>
    <xdr:to>
      <xdr:col>1</xdr:col>
      <xdr:colOff>1827301</xdr:colOff>
      <xdr:row>4</xdr:row>
      <xdr:rowOff>14095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9615FB-DB10-476B-B9C8-4495EA15F8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18" y="55789"/>
          <a:ext cx="1559240" cy="7488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262618</xdr:colOff>
      <xdr:row>0</xdr:row>
      <xdr:rowOff>55789</xdr:rowOff>
    </xdr:from>
    <xdr:to>
      <xdr:col>1</xdr:col>
      <xdr:colOff>1827301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973ADC-463C-49D4-910B-53144ACA34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5789"/>
          <a:ext cx="1564683" cy="84228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346075</xdr:colOff>
      <xdr:row>0</xdr:row>
      <xdr:rowOff>107703</xdr:rowOff>
    </xdr:from>
    <xdr:to>
      <xdr:col>1</xdr:col>
      <xdr:colOff>1606551</xdr:colOff>
      <xdr:row>3</xdr:row>
      <xdr:rowOff>131639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AB396-F223-4E09-87A4-BECEB1D9D9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07703"/>
          <a:ext cx="1241426" cy="6144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262618</xdr:colOff>
      <xdr:row>0</xdr:row>
      <xdr:rowOff>55789</xdr:rowOff>
    </xdr:from>
    <xdr:to>
      <xdr:col>2</xdr:col>
      <xdr:colOff>144551</xdr:colOff>
      <xdr:row>3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16CA6C-036F-4EFF-9676-5476855616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43" y="55789"/>
          <a:ext cx="1580558" cy="944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I637"/>
  <sheetViews>
    <sheetView tabSelected="1" topLeftCell="A25" zoomScale="60" zoomScaleNormal="60" workbookViewId="0">
      <selection activeCell="H68" sqref="H68"/>
    </sheetView>
  </sheetViews>
  <sheetFormatPr baseColWidth="10" defaultRowHeight="14.25" x14ac:dyDescent="0.25"/>
  <cols>
    <col min="1" max="1" width="1.7109375" style="101" customWidth="1"/>
    <col min="2" max="2" width="24.28515625" style="101" customWidth="1"/>
    <col min="3" max="3" width="33.7109375" style="101" customWidth="1"/>
    <col min="4" max="4" width="45" style="101" customWidth="1"/>
    <col min="5" max="5" width="44" style="104" customWidth="1"/>
    <col min="6" max="6" width="22.85546875" style="82" customWidth="1"/>
    <col min="7" max="7" width="71.85546875" style="104" customWidth="1"/>
    <col min="8" max="8" width="11.140625" style="82" bestFit="1" customWidth="1"/>
    <col min="9" max="9" width="14.85546875" style="82" customWidth="1"/>
    <col min="10" max="10" width="25.85546875" style="105" customWidth="1"/>
    <col min="11" max="14" width="12.28515625" style="82" customWidth="1"/>
    <col min="15" max="15" width="25.42578125" style="101" bestFit="1" customWidth="1"/>
    <col min="16" max="16" width="25.140625" style="101" customWidth="1"/>
    <col min="17" max="62" width="3.7109375" style="99" customWidth="1"/>
    <col min="63" max="134" width="2.7109375" style="99" customWidth="1"/>
    <col min="135" max="162" width="1.7109375" style="99" customWidth="1"/>
    <col min="163" max="295" width="1.7109375" style="100" customWidth="1"/>
    <col min="296" max="380" width="11.42578125" style="101"/>
    <col min="381" max="381" width="16.7109375" style="101" customWidth="1"/>
    <col min="382" max="382" width="11.85546875" style="101" customWidth="1"/>
    <col min="383" max="383" width="17.140625" style="101" customWidth="1"/>
    <col min="384" max="384" width="23.7109375" style="101" customWidth="1"/>
    <col min="385" max="386" width="15.42578125" style="101" customWidth="1"/>
    <col min="387" max="387" width="22.85546875" style="101" customWidth="1"/>
    <col min="388" max="388" width="14.85546875" style="101" customWidth="1"/>
    <col min="389" max="389" width="17.7109375" style="101" customWidth="1"/>
    <col min="390" max="390" width="12.42578125" style="101" customWidth="1"/>
    <col min="391" max="391" width="12.140625" style="101" customWidth="1"/>
    <col min="392" max="392" width="10.85546875" style="101" customWidth="1"/>
    <col min="393" max="393" width="11.42578125" style="101"/>
    <col min="394" max="394" width="10.7109375" style="101" bestFit="1" customWidth="1"/>
    <col min="395" max="395" width="19.7109375" style="101" customWidth="1"/>
    <col min="396" max="636" width="11.42578125" style="101"/>
    <col min="637" max="637" width="16.7109375" style="101" customWidth="1"/>
    <col min="638" max="638" width="11.85546875" style="101" customWidth="1"/>
    <col min="639" max="639" width="17.140625" style="101" customWidth="1"/>
    <col min="640" max="640" width="23.7109375" style="101" customWidth="1"/>
    <col min="641" max="642" width="15.42578125" style="101" customWidth="1"/>
    <col min="643" max="643" width="22.85546875" style="101" customWidth="1"/>
    <col min="644" max="644" width="14.85546875" style="101" customWidth="1"/>
    <col min="645" max="645" width="17.7109375" style="101" customWidth="1"/>
    <col min="646" max="646" width="12.42578125" style="101" customWidth="1"/>
    <col min="647" max="647" width="12.140625" style="101" customWidth="1"/>
    <col min="648" max="648" width="10.85546875" style="101" customWidth="1"/>
    <col min="649" max="649" width="11.42578125" style="101"/>
    <col min="650" max="650" width="10.7109375" style="101" bestFit="1" customWidth="1"/>
    <col min="651" max="651" width="19.7109375" style="101" customWidth="1"/>
    <col min="652" max="892" width="11.42578125" style="101"/>
    <col min="893" max="893" width="16.7109375" style="101" customWidth="1"/>
    <col min="894" max="894" width="11.85546875" style="101" customWidth="1"/>
    <col min="895" max="895" width="17.140625" style="101" customWidth="1"/>
    <col min="896" max="896" width="23.7109375" style="101" customWidth="1"/>
    <col min="897" max="898" width="15.42578125" style="101" customWidth="1"/>
    <col min="899" max="899" width="22.85546875" style="101" customWidth="1"/>
    <col min="900" max="900" width="14.85546875" style="101" customWidth="1"/>
    <col min="901" max="901" width="17.7109375" style="101" customWidth="1"/>
    <col min="902" max="902" width="12.42578125" style="101" customWidth="1"/>
    <col min="903" max="903" width="12.140625" style="101" customWidth="1"/>
    <col min="904" max="904" width="10.85546875" style="101" customWidth="1"/>
    <col min="905" max="905" width="11.42578125" style="101"/>
    <col min="906" max="906" width="10.7109375" style="101" bestFit="1" customWidth="1"/>
    <col min="907" max="907" width="19.7109375" style="101" customWidth="1"/>
    <col min="908" max="1148" width="11.42578125" style="101"/>
    <col min="1149" max="1149" width="16.7109375" style="101" customWidth="1"/>
    <col min="1150" max="1150" width="11.85546875" style="101" customWidth="1"/>
    <col min="1151" max="1151" width="17.140625" style="101" customWidth="1"/>
    <col min="1152" max="1152" width="23.7109375" style="101" customWidth="1"/>
    <col min="1153" max="1154" width="15.42578125" style="101" customWidth="1"/>
    <col min="1155" max="1155" width="22.85546875" style="101" customWidth="1"/>
    <col min="1156" max="1156" width="14.85546875" style="101" customWidth="1"/>
    <col min="1157" max="1157" width="17.7109375" style="101" customWidth="1"/>
    <col min="1158" max="1158" width="12.42578125" style="101" customWidth="1"/>
    <col min="1159" max="1159" width="12.140625" style="101" customWidth="1"/>
    <col min="1160" max="1160" width="10.85546875" style="101" customWidth="1"/>
    <col min="1161" max="1161" width="11.42578125" style="101"/>
    <col min="1162" max="1162" width="10.7109375" style="101" bestFit="1" customWidth="1"/>
    <col min="1163" max="1163" width="19.7109375" style="101" customWidth="1"/>
    <col min="1164" max="1404" width="11.42578125" style="101"/>
    <col min="1405" max="1405" width="16.7109375" style="101" customWidth="1"/>
    <col min="1406" max="1406" width="11.85546875" style="101" customWidth="1"/>
    <col min="1407" max="1407" width="17.140625" style="101" customWidth="1"/>
    <col min="1408" max="1408" width="23.7109375" style="101" customWidth="1"/>
    <col min="1409" max="1410" width="15.42578125" style="101" customWidth="1"/>
    <col min="1411" max="1411" width="22.85546875" style="101" customWidth="1"/>
    <col min="1412" max="1412" width="14.85546875" style="101" customWidth="1"/>
    <col min="1413" max="1413" width="17.7109375" style="101" customWidth="1"/>
    <col min="1414" max="1414" width="12.42578125" style="101" customWidth="1"/>
    <col min="1415" max="1415" width="12.140625" style="101" customWidth="1"/>
    <col min="1416" max="1416" width="10.85546875" style="101" customWidth="1"/>
    <col min="1417" max="1417" width="11.42578125" style="101"/>
    <col min="1418" max="1418" width="10.7109375" style="101" bestFit="1" customWidth="1"/>
    <col min="1419" max="1419" width="19.7109375" style="101" customWidth="1"/>
    <col min="1420" max="1660" width="11.42578125" style="101"/>
    <col min="1661" max="1661" width="16.7109375" style="101" customWidth="1"/>
    <col min="1662" max="1662" width="11.85546875" style="101" customWidth="1"/>
    <col min="1663" max="1663" width="17.140625" style="101" customWidth="1"/>
    <col min="1664" max="1664" width="23.7109375" style="101" customWidth="1"/>
    <col min="1665" max="1666" width="15.42578125" style="101" customWidth="1"/>
    <col min="1667" max="1667" width="22.85546875" style="101" customWidth="1"/>
    <col min="1668" max="1668" width="14.85546875" style="101" customWidth="1"/>
    <col min="1669" max="1669" width="17.7109375" style="101" customWidth="1"/>
    <col min="1670" max="1670" width="12.42578125" style="101" customWidth="1"/>
    <col min="1671" max="1671" width="12.140625" style="101" customWidth="1"/>
    <col min="1672" max="1672" width="10.85546875" style="101" customWidth="1"/>
    <col min="1673" max="1673" width="11.42578125" style="101"/>
    <col min="1674" max="1674" width="10.7109375" style="101" bestFit="1" customWidth="1"/>
    <col min="1675" max="1675" width="19.7109375" style="101" customWidth="1"/>
    <col min="1676" max="1916" width="11.42578125" style="101"/>
    <col min="1917" max="1917" width="16.7109375" style="101" customWidth="1"/>
    <col min="1918" max="1918" width="11.85546875" style="101" customWidth="1"/>
    <col min="1919" max="1919" width="17.140625" style="101" customWidth="1"/>
    <col min="1920" max="1920" width="23.7109375" style="101" customWidth="1"/>
    <col min="1921" max="1922" width="15.42578125" style="101" customWidth="1"/>
    <col min="1923" max="1923" width="22.85546875" style="101" customWidth="1"/>
    <col min="1924" max="1924" width="14.85546875" style="101" customWidth="1"/>
    <col min="1925" max="1925" width="17.7109375" style="101" customWidth="1"/>
    <col min="1926" max="1926" width="12.42578125" style="101" customWidth="1"/>
    <col min="1927" max="1927" width="12.140625" style="101" customWidth="1"/>
    <col min="1928" max="1928" width="10.85546875" style="101" customWidth="1"/>
    <col min="1929" max="1929" width="11.42578125" style="101"/>
    <col min="1930" max="1930" width="10.7109375" style="101" bestFit="1" customWidth="1"/>
    <col min="1931" max="1931" width="19.7109375" style="101" customWidth="1"/>
    <col min="1932" max="2172" width="11.42578125" style="101"/>
    <col min="2173" max="2173" width="16.7109375" style="101" customWidth="1"/>
    <col min="2174" max="2174" width="11.85546875" style="101" customWidth="1"/>
    <col min="2175" max="2175" width="17.140625" style="101" customWidth="1"/>
    <col min="2176" max="2176" width="23.7109375" style="101" customWidth="1"/>
    <col min="2177" max="2178" width="15.42578125" style="101" customWidth="1"/>
    <col min="2179" max="2179" width="22.85546875" style="101" customWidth="1"/>
    <col min="2180" max="2180" width="14.85546875" style="101" customWidth="1"/>
    <col min="2181" max="2181" width="17.7109375" style="101" customWidth="1"/>
    <col min="2182" max="2182" width="12.42578125" style="101" customWidth="1"/>
    <col min="2183" max="2183" width="12.140625" style="101" customWidth="1"/>
    <col min="2184" max="2184" width="10.85546875" style="101" customWidth="1"/>
    <col min="2185" max="2185" width="11.42578125" style="101"/>
    <col min="2186" max="2186" width="10.7109375" style="101" bestFit="1" customWidth="1"/>
    <col min="2187" max="2187" width="19.7109375" style="101" customWidth="1"/>
    <col min="2188" max="2428" width="11.42578125" style="101"/>
    <col min="2429" max="2429" width="16.7109375" style="101" customWidth="1"/>
    <col min="2430" max="2430" width="11.85546875" style="101" customWidth="1"/>
    <col min="2431" max="2431" width="17.140625" style="101" customWidth="1"/>
    <col min="2432" max="2432" width="23.7109375" style="101" customWidth="1"/>
    <col min="2433" max="2434" width="15.42578125" style="101" customWidth="1"/>
    <col min="2435" max="2435" width="22.85546875" style="101" customWidth="1"/>
    <col min="2436" max="2436" width="14.85546875" style="101" customWidth="1"/>
    <col min="2437" max="2437" width="17.7109375" style="101" customWidth="1"/>
    <col min="2438" max="2438" width="12.42578125" style="101" customWidth="1"/>
    <col min="2439" max="2439" width="12.140625" style="101" customWidth="1"/>
    <col min="2440" max="2440" width="10.85546875" style="101" customWidth="1"/>
    <col min="2441" max="2441" width="11.42578125" style="101"/>
    <col min="2442" max="2442" width="10.7109375" style="101" bestFit="1" customWidth="1"/>
    <col min="2443" max="2443" width="19.7109375" style="101" customWidth="1"/>
    <col min="2444" max="2684" width="11.42578125" style="101"/>
    <col min="2685" max="2685" width="16.7109375" style="101" customWidth="1"/>
    <col min="2686" max="2686" width="11.85546875" style="101" customWidth="1"/>
    <col min="2687" max="2687" width="17.140625" style="101" customWidth="1"/>
    <col min="2688" max="2688" width="23.7109375" style="101" customWidth="1"/>
    <col min="2689" max="2690" width="15.42578125" style="101" customWidth="1"/>
    <col min="2691" max="2691" width="22.85546875" style="101" customWidth="1"/>
    <col min="2692" max="2692" width="14.85546875" style="101" customWidth="1"/>
    <col min="2693" max="2693" width="17.7109375" style="101" customWidth="1"/>
    <col min="2694" max="2694" width="12.42578125" style="101" customWidth="1"/>
    <col min="2695" max="2695" width="12.140625" style="101" customWidth="1"/>
    <col min="2696" max="2696" width="10.85546875" style="101" customWidth="1"/>
    <col min="2697" max="2697" width="11.42578125" style="101"/>
    <col min="2698" max="2698" width="10.7109375" style="101" bestFit="1" customWidth="1"/>
    <col min="2699" max="2699" width="19.7109375" style="101" customWidth="1"/>
    <col min="2700" max="2940" width="11.42578125" style="101"/>
    <col min="2941" max="2941" width="16.7109375" style="101" customWidth="1"/>
    <col min="2942" max="2942" width="11.85546875" style="101" customWidth="1"/>
    <col min="2943" max="2943" width="17.140625" style="101" customWidth="1"/>
    <col min="2944" max="2944" width="23.7109375" style="101" customWidth="1"/>
    <col min="2945" max="2946" width="15.42578125" style="101" customWidth="1"/>
    <col min="2947" max="2947" width="22.85546875" style="101" customWidth="1"/>
    <col min="2948" max="2948" width="14.85546875" style="101" customWidth="1"/>
    <col min="2949" max="2949" width="17.7109375" style="101" customWidth="1"/>
    <col min="2950" max="2950" width="12.42578125" style="101" customWidth="1"/>
    <col min="2951" max="2951" width="12.140625" style="101" customWidth="1"/>
    <col min="2952" max="2952" width="10.85546875" style="101" customWidth="1"/>
    <col min="2953" max="2953" width="11.42578125" style="101"/>
    <col min="2954" max="2954" width="10.7109375" style="101" bestFit="1" customWidth="1"/>
    <col min="2955" max="2955" width="19.7109375" style="101" customWidth="1"/>
    <col min="2956" max="3196" width="11.42578125" style="101"/>
    <col min="3197" max="3197" width="16.7109375" style="101" customWidth="1"/>
    <col min="3198" max="3198" width="11.85546875" style="101" customWidth="1"/>
    <col min="3199" max="3199" width="17.140625" style="101" customWidth="1"/>
    <col min="3200" max="3200" width="23.7109375" style="101" customWidth="1"/>
    <col min="3201" max="3202" width="15.42578125" style="101" customWidth="1"/>
    <col min="3203" max="3203" width="22.85546875" style="101" customWidth="1"/>
    <col min="3204" max="3204" width="14.85546875" style="101" customWidth="1"/>
    <col min="3205" max="3205" width="17.7109375" style="101" customWidth="1"/>
    <col min="3206" max="3206" width="12.42578125" style="101" customWidth="1"/>
    <col min="3207" max="3207" width="12.140625" style="101" customWidth="1"/>
    <col min="3208" max="3208" width="10.85546875" style="101" customWidth="1"/>
    <col min="3209" max="3209" width="11.42578125" style="101"/>
    <col min="3210" max="3210" width="10.7109375" style="101" bestFit="1" customWidth="1"/>
    <col min="3211" max="3211" width="19.7109375" style="101" customWidth="1"/>
    <col min="3212" max="3452" width="11.42578125" style="101"/>
    <col min="3453" max="3453" width="16.7109375" style="101" customWidth="1"/>
    <col min="3454" max="3454" width="11.85546875" style="101" customWidth="1"/>
    <col min="3455" max="3455" width="17.140625" style="101" customWidth="1"/>
    <col min="3456" max="3456" width="23.7109375" style="101" customWidth="1"/>
    <col min="3457" max="3458" width="15.42578125" style="101" customWidth="1"/>
    <col min="3459" max="3459" width="22.85546875" style="101" customWidth="1"/>
    <col min="3460" max="3460" width="14.85546875" style="101" customWidth="1"/>
    <col min="3461" max="3461" width="17.7109375" style="101" customWidth="1"/>
    <col min="3462" max="3462" width="12.42578125" style="101" customWidth="1"/>
    <col min="3463" max="3463" width="12.140625" style="101" customWidth="1"/>
    <col min="3464" max="3464" width="10.85546875" style="101" customWidth="1"/>
    <col min="3465" max="3465" width="11.42578125" style="101"/>
    <col min="3466" max="3466" width="10.7109375" style="101" bestFit="1" customWidth="1"/>
    <col min="3467" max="3467" width="19.7109375" style="101" customWidth="1"/>
    <col min="3468" max="3708" width="11.42578125" style="101"/>
    <col min="3709" max="3709" width="16.7109375" style="101" customWidth="1"/>
    <col min="3710" max="3710" width="11.85546875" style="101" customWidth="1"/>
    <col min="3711" max="3711" width="17.140625" style="101" customWidth="1"/>
    <col min="3712" max="3712" width="23.7109375" style="101" customWidth="1"/>
    <col min="3713" max="3714" width="15.42578125" style="101" customWidth="1"/>
    <col min="3715" max="3715" width="22.85546875" style="101" customWidth="1"/>
    <col min="3716" max="3716" width="14.85546875" style="101" customWidth="1"/>
    <col min="3717" max="3717" width="17.7109375" style="101" customWidth="1"/>
    <col min="3718" max="3718" width="12.42578125" style="101" customWidth="1"/>
    <col min="3719" max="3719" width="12.140625" style="101" customWidth="1"/>
    <col min="3720" max="3720" width="10.85546875" style="101" customWidth="1"/>
    <col min="3721" max="3721" width="11.42578125" style="101"/>
    <col min="3722" max="3722" width="10.7109375" style="101" bestFit="1" customWidth="1"/>
    <col min="3723" max="3723" width="19.7109375" style="101" customWidth="1"/>
    <col min="3724" max="3964" width="11.42578125" style="101"/>
    <col min="3965" max="3965" width="16.7109375" style="101" customWidth="1"/>
    <col min="3966" max="3966" width="11.85546875" style="101" customWidth="1"/>
    <col min="3967" max="3967" width="17.140625" style="101" customWidth="1"/>
    <col min="3968" max="3968" width="23.7109375" style="101" customWidth="1"/>
    <col min="3969" max="3970" width="15.42578125" style="101" customWidth="1"/>
    <col min="3971" max="3971" width="22.85546875" style="101" customWidth="1"/>
    <col min="3972" max="3972" width="14.85546875" style="101" customWidth="1"/>
    <col min="3973" max="3973" width="17.7109375" style="101" customWidth="1"/>
    <col min="3974" max="3974" width="12.42578125" style="101" customWidth="1"/>
    <col min="3975" max="3975" width="12.140625" style="101" customWidth="1"/>
    <col min="3976" max="3976" width="10.85546875" style="101" customWidth="1"/>
    <col min="3977" max="3977" width="11.42578125" style="101"/>
    <col min="3978" max="3978" width="10.7109375" style="101" bestFit="1" customWidth="1"/>
    <col min="3979" max="3979" width="19.7109375" style="101" customWidth="1"/>
    <col min="3980" max="4220" width="11.42578125" style="101"/>
    <col min="4221" max="4221" width="16.7109375" style="101" customWidth="1"/>
    <col min="4222" max="4222" width="11.85546875" style="101" customWidth="1"/>
    <col min="4223" max="4223" width="17.140625" style="101" customWidth="1"/>
    <col min="4224" max="4224" width="23.7109375" style="101" customWidth="1"/>
    <col min="4225" max="4226" width="15.42578125" style="101" customWidth="1"/>
    <col min="4227" max="4227" width="22.85546875" style="101" customWidth="1"/>
    <col min="4228" max="4228" width="14.85546875" style="101" customWidth="1"/>
    <col min="4229" max="4229" width="17.7109375" style="101" customWidth="1"/>
    <col min="4230" max="4230" width="12.42578125" style="101" customWidth="1"/>
    <col min="4231" max="4231" width="12.140625" style="101" customWidth="1"/>
    <col min="4232" max="4232" width="10.85546875" style="101" customWidth="1"/>
    <col min="4233" max="4233" width="11.42578125" style="101"/>
    <col min="4234" max="4234" width="10.7109375" style="101" bestFit="1" customWidth="1"/>
    <col min="4235" max="4235" width="19.7109375" style="101" customWidth="1"/>
    <col min="4236" max="4476" width="11.42578125" style="101"/>
    <col min="4477" max="4477" width="16.7109375" style="101" customWidth="1"/>
    <col min="4478" max="4478" width="11.85546875" style="101" customWidth="1"/>
    <col min="4479" max="4479" width="17.140625" style="101" customWidth="1"/>
    <col min="4480" max="4480" width="23.7109375" style="101" customWidth="1"/>
    <col min="4481" max="4482" width="15.42578125" style="101" customWidth="1"/>
    <col min="4483" max="4483" width="22.85546875" style="101" customWidth="1"/>
    <col min="4484" max="4484" width="14.85546875" style="101" customWidth="1"/>
    <col min="4485" max="4485" width="17.7109375" style="101" customWidth="1"/>
    <col min="4486" max="4486" width="12.42578125" style="101" customWidth="1"/>
    <col min="4487" max="4487" width="12.140625" style="101" customWidth="1"/>
    <col min="4488" max="4488" width="10.85546875" style="101" customWidth="1"/>
    <col min="4489" max="4489" width="11.42578125" style="101"/>
    <col min="4490" max="4490" width="10.7109375" style="101" bestFit="1" customWidth="1"/>
    <col min="4491" max="4491" width="19.7109375" style="101" customWidth="1"/>
    <col min="4492" max="4732" width="11.42578125" style="101"/>
    <col min="4733" max="4733" width="16.7109375" style="101" customWidth="1"/>
    <col min="4734" max="4734" width="11.85546875" style="101" customWidth="1"/>
    <col min="4735" max="4735" width="17.140625" style="101" customWidth="1"/>
    <col min="4736" max="4736" width="23.7109375" style="101" customWidth="1"/>
    <col min="4737" max="4738" width="15.42578125" style="101" customWidth="1"/>
    <col min="4739" max="4739" width="22.85546875" style="101" customWidth="1"/>
    <col min="4740" max="4740" width="14.85546875" style="101" customWidth="1"/>
    <col min="4741" max="4741" width="17.7109375" style="101" customWidth="1"/>
    <col min="4742" max="4742" width="12.42578125" style="101" customWidth="1"/>
    <col min="4743" max="4743" width="12.140625" style="101" customWidth="1"/>
    <col min="4744" max="4744" width="10.85546875" style="101" customWidth="1"/>
    <col min="4745" max="4745" width="11.42578125" style="101"/>
    <col min="4746" max="4746" width="10.7109375" style="101" bestFit="1" customWidth="1"/>
    <col min="4747" max="4747" width="19.7109375" style="101" customWidth="1"/>
    <col min="4748" max="4988" width="11.42578125" style="101"/>
    <col min="4989" max="4989" width="16.7109375" style="101" customWidth="1"/>
    <col min="4990" max="4990" width="11.85546875" style="101" customWidth="1"/>
    <col min="4991" max="4991" width="17.140625" style="101" customWidth="1"/>
    <col min="4992" max="4992" width="23.7109375" style="101" customWidth="1"/>
    <col min="4993" max="4994" width="15.42578125" style="101" customWidth="1"/>
    <col min="4995" max="4995" width="22.85546875" style="101" customWidth="1"/>
    <col min="4996" max="4996" width="14.85546875" style="101" customWidth="1"/>
    <col min="4997" max="4997" width="17.7109375" style="101" customWidth="1"/>
    <col min="4998" max="4998" width="12.42578125" style="101" customWidth="1"/>
    <col min="4999" max="4999" width="12.140625" style="101" customWidth="1"/>
    <col min="5000" max="5000" width="10.85546875" style="101" customWidth="1"/>
    <col min="5001" max="5001" width="11.42578125" style="101"/>
    <col min="5002" max="5002" width="10.7109375" style="101" bestFit="1" customWidth="1"/>
    <col min="5003" max="5003" width="19.7109375" style="101" customWidth="1"/>
    <col min="5004" max="5244" width="11.42578125" style="101"/>
    <col min="5245" max="5245" width="16.7109375" style="101" customWidth="1"/>
    <col min="5246" max="5246" width="11.85546875" style="101" customWidth="1"/>
    <col min="5247" max="5247" width="17.140625" style="101" customWidth="1"/>
    <col min="5248" max="5248" width="23.7109375" style="101" customWidth="1"/>
    <col min="5249" max="5250" width="15.42578125" style="101" customWidth="1"/>
    <col min="5251" max="5251" width="22.85546875" style="101" customWidth="1"/>
    <col min="5252" max="5252" width="14.85546875" style="101" customWidth="1"/>
    <col min="5253" max="5253" width="17.7109375" style="101" customWidth="1"/>
    <col min="5254" max="5254" width="12.42578125" style="101" customWidth="1"/>
    <col min="5255" max="5255" width="12.140625" style="101" customWidth="1"/>
    <col min="5256" max="5256" width="10.85546875" style="101" customWidth="1"/>
    <col min="5257" max="5257" width="11.42578125" style="101"/>
    <col min="5258" max="5258" width="10.7109375" style="101" bestFit="1" customWidth="1"/>
    <col min="5259" max="5259" width="19.7109375" style="101" customWidth="1"/>
    <col min="5260" max="5500" width="11.42578125" style="101"/>
    <col min="5501" max="5501" width="16.7109375" style="101" customWidth="1"/>
    <col min="5502" max="5502" width="11.85546875" style="101" customWidth="1"/>
    <col min="5503" max="5503" width="17.140625" style="101" customWidth="1"/>
    <col min="5504" max="5504" width="23.7109375" style="101" customWidth="1"/>
    <col min="5505" max="5506" width="15.42578125" style="101" customWidth="1"/>
    <col min="5507" max="5507" width="22.85546875" style="101" customWidth="1"/>
    <col min="5508" max="5508" width="14.85546875" style="101" customWidth="1"/>
    <col min="5509" max="5509" width="17.7109375" style="101" customWidth="1"/>
    <col min="5510" max="5510" width="12.42578125" style="101" customWidth="1"/>
    <col min="5511" max="5511" width="12.140625" style="101" customWidth="1"/>
    <col min="5512" max="5512" width="10.85546875" style="101" customWidth="1"/>
    <col min="5513" max="5513" width="11.42578125" style="101"/>
    <col min="5514" max="5514" width="10.7109375" style="101" bestFit="1" customWidth="1"/>
    <col min="5515" max="5515" width="19.7109375" style="101" customWidth="1"/>
    <col min="5516" max="5756" width="11.42578125" style="101"/>
    <col min="5757" max="5757" width="16.7109375" style="101" customWidth="1"/>
    <col min="5758" max="5758" width="11.85546875" style="101" customWidth="1"/>
    <col min="5759" max="5759" width="17.140625" style="101" customWidth="1"/>
    <col min="5760" max="5760" width="23.7109375" style="101" customWidth="1"/>
    <col min="5761" max="5762" width="15.42578125" style="101" customWidth="1"/>
    <col min="5763" max="5763" width="22.85546875" style="101" customWidth="1"/>
    <col min="5764" max="5764" width="14.85546875" style="101" customWidth="1"/>
    <col min="5765" max="5765" width="17.7109375" style="101" customWidth="1"/>
    <col min="5766" max="5766" width="12.42578125" style="101" customWidth="1"/>
    <col min="5767" max="5767" width="12.140625" style="101" customWidth="1"/>
    <col min="5768" max="5768" width="10.85546875" style="101" customWidth="1"/>
    <col min="5769" max="5769" width="11.42578125" style="101"/>
    <col min="5770" max="5770" width="10.7109375" style="101" bestFit="1" customWidth="1"/>
    <col min="5771" max="5771" width="19.7109375" style="101" customWidth="1"/>
    <col min="5772" max="6012" width="11.42578125" style="101"/>
    <col min="6013" max="6013" width="16.7109375" style="101" customWidth="1"/>
    <col min="6014" max="6014" width="11.85546875" style="101" customWidth="1"/>
    <col min="6015" max="6015" width="17.140625" style="101" customWidth="1"/>
    <col min="6016" max="6016" width="23.7109375" style="101" customWidth="1"/>
    <col min="6017" max="6018" width="15.42578125" style="101" customWidth="1"/>
    <col min="6019" max="6019" width="22.85546875" style="101" customWidth="1"/>
    <col min="6020" max="6020" width="14.85546875" style="101" customWidth="1"/>
    <col min="6021" max="6021" width="17.7109375" style="101" customWidth="1"/>
    <col min="6022" max="6022" width="12.42578125" style="101" customWidth="1"/>
    <col min="6023" max="6023" width="12.140625" style="101" customWidth="1"/>
    <col min="6024" max="6024" width="10.85546875" style="101" customWidth="1"/>
    <col min="6025" max="6025" width="11.42578125" style="101"/>
    <col min="6026" max="6026" width="10.7109375" style="101" bestFit="1" customWidth="1"/>
    <col min="6027" max="6027" width="19.7109375" style="101" customWidth="1"/>
    <col min="6028" max="6268" width="11.42578125" style="101"/>
    <col min="6269" max="6269" width="16.7109375" style="101" customWidth="1"/>
    <col min="6270" max="6270" width="11.85546875" style="101" customWidth="1"/>
    <col min="6271" max="6271" width="17.140625" style="101" customWidth="1"/>
    <col min="6272" max="6272" width="23.7109375" style="101" customWidth="1"/>
    <col min="6273" max="6274" width="15.42578125" style="101" customWidth="1"/>
    <col min="6275" max="6275" width="22.85546875" style="101" customWidth="1"/>
    <col min="6276" max="6276" width="14.85546875" style="101" customWidth="1"/>
    <col min="6277" max="6277" width="17.7109375" style="101" customWidth="1"/>
    <col min="6278" max="6278" width="12.42578125" style="101" customWidth="1"/>
    <col min="6279" max="6279" width="12.140625" style="101" customWidth="1"/>
    <col min="6280" max="6280" width="10.85546875" style="101" customWidth="1"/>
    <col min="6281" max="6281" width="11.42578125" style="101"/>
    <col min="6282" max="6282" width="10.7109375" style="101" bestFit="1" customWidth="1"/>
    <col min="6283" max="6283" width="19.7109375" style="101" customWidth="1"/>
    <col min="6284" max="6524" width="11.42578125" style="101"/>
    <col min="6525" max="6525" width="16.7109375" style="101" customWidth="1"/>
    <col min="6526" max="6526" width="11.85546875" style="101" customWidth="1"/>
    <col min="6527" max="6527" width="17.140625" style="101" customWidth="1"/>
    <col min="6528" max="6528" width="23.7109375" style="101" customWidth="1"/>
    <col min="6529" max="6530" width="15.42578125" style="101" customWidth="1"/>
    <col min="6531" max="6531" width="22.85546875" style="101" customWidth="1"/>
    <col min="6532" max="6532" width="14.85546875" style="101" customWidth="1"/>
    <col min="6533" max="6533" width="17.7109375" style="101" customWidth="1"/>
    <col min="6534" max="6534" width="12.42578125" style="101" customWidth="1"/>
    <col min="6535" max="6535" width="12.140625" style="101" customWidth="1"/>
    <col min="6536" max="6536" width="10.85546875" style="101" customWidth="1"/>
    <col min="6537" max="6537" width="11.42578125" style="101"/>
    <col min="6538" max="6538" width="10.7109375" style="101" bestFit="1" customWidth="1"/>
    <col min="6539" max="6539" width="19.7109375" style="101" customWidth="1"/>
    <col min="6540" max="6780" width="11.42578125" style="101"/>
    <col min="6781" max="6781" width="16.7109375" style="101" customWidth="1"/>
    <col min="6782" max="6782" width="11.85546875" style="101" customWidth="1"/>
    <col min="6783" max="6783" width="17.140625" style="101" customWidth="1"/>
    <col min="6784" max="6784" width="23.7109375" style="101" customWidth="1"/>
    <col min="6785" max="6786" width="15.42578125" style="101" customWidth="1"/>
    <col min="6787" max="6787" width="22.85546875" style="101" customWidth="1"/>
    <col min="6788" max="6788" width="14.85546875" style="101" customWidth="1"/>
    <col min="6789" max="6789" width="17.7109375" style="101" customWidth="1"/>
    <col min="6790" max="6790" width="12.42578125" style="101" customWidth="1"/>
    <col min="6791" max="6791" width="12.140625" style="101" customWidth="1"/>
    <col min="6792" max="6792" width="10.85546875" style="101" customWidth="1"/>
    <col min="6793" max="6793" width="11.42578125" style="101"/>
    <col min="6794" max="6794" width="10.7109375" style="101" bestFit="1" customWidth="1"/>
    <col min="6795" max="6795" width="19.7109375" style="101" customWidth="1"/>
    <col min="6796" max="7036" width="11.42578125" style="101"/>
    <col min="7037" max="7037" width="16.7109375" style="101" customWidth="1"/>
    <col min="7038" max="7038" width="11.85546875" style="101" customWidth="1"/>
    <col min="7039" max="7039" width="17.140625" style="101" customWidth="1"/>
    <col min="7040" max="7040" width="23.7109375" style="101" customWidth="1"/>
    <col min="7041" max="7042" width="15.42578125" style="101" customWidth="1"/>
    <col min="7043" max="7043" width="22.85546875" style="101" customWidth="1"/>
    <col min="7044" max="7044" width="14.85546875" style="101" customWidth="1"/>
    <col min="7045" max="7045" width="17.7109375" style="101" customWidth="1"/>
    <col min="7046" max="7046" width="12.42578125" style="101" customWidth="1"/>
    <col min="7047" max="7047" width="12.140625" style="101" customWidth="1"/>
    <col min="7048" max="7048" width="10.85546875" style="101" customWidth="1"/>
    <col min="7049" max="7049" width="11.42578125" style="101"/>
    <col min="7050" max="7050" width="10.7109375" style="101" bestFit="1" customWidth="1"/>
    <col min="7051" max="7051" width="19.7109375" style="101" customWidth="1"/>
    <col min="7052" max="7292" width="11.42578125" style="101"/>
    <col min="7293" max="7293" width="16.7109375" style="101" customWidth="1"/>
    <col min="7294" max="7294" width="11.85546875" style="101" customWidth="1"/>
    <col min="7295" max="7295" width="17.140625" style="101" customWidth="1"/>
    <col min="7296" max="7296" width="23.7109375" style="101" customWidth="1"/>
    <col min="7297" max="7298" width="15.42578125" style="101" customWidth="1"/>
    <col min="7299" max="7299" width="22.85546875" style="101" customWidth="1"/>
    <col min="7300" max="7300" width="14.85546875" style="101" customWidth="1"/>
    <col min="7301" max="7301" width="17.7109375" style="101" customWidth="1"/>
    <col min="7302" max="7302" width="12.42578125" style="101" customWidth="1"/>
    <col min="7303" max="7303" width="12.140625" style="101" customWidth="1"/>
    <col min="7304" max="7304" width="10.85546875" style="101" customWidth="1"/>
    <col min="7305" max="7305" width="11.42578125" style="101"/>
    <col min="7306" max="7306" width="10.7109375" style="101" bestFit="1" customWidth="1"/>
    <col min="7307" max="7307" width="19.7109375" style="101" customWidth="1"/>
    <col min="7308" max="7548" width="11.42578125" style="101"/>
    <col min="7549" max="7549" width="16.7109375" style="101" customWidth="1"/>
    <col min="7550" max="7550" width="11.85546875" style="101" customWidth="1"/>
    <col min="7551" max="7551" width="17.140625" style="101" customWidth="1"/>
    <col min="7552" max="7552" width="23.7109375" style="101" customWidth="1"/>
    <col min="7553" max="7554" width="15.42578125" style="101" customWidth="1"/>
    <col min="7555" max="7555" width="22.85546875" style="101" customWidth="1"/>
    <col min="7556" max="7556" width="14.85546875" style="101" customWidth="1"/>
    <col min="7557" max="7557" width="17.7109375" style="101" customWidth="1"/>
    <col min="7558" max="7558" width="12.42578125" style="101" customWidth="1"/>
    <col min="7559" max="7559" width="12.140625" style="101" customWidth="1"/>
    <col min="7560" max="7560" width="10.85546875" style="101" customWidth="1"/>
    <col min="7561" max="7561" width="11.42578125" style="101"/>
    <col min="7562" max="7562" width="10.7109375" style="101" bestFit="1" customWidth="1"/>
    <col min="7563" max="7563" width="19.7109375" style="101" customWidth="1"/>
    <col min="7564" max="7804" width="11.42578125" style="101"/>
    <col min="7805" max="7805" width="16.7109375" style="101" customWidth="1"/>
    <col min="7806" max="7806" width="11.85546875" style="101" customWidth="1"/>
    <col min="7807" max="7807" width="17.140625" style="101" customWidth="1"/>
    <col min="7808" max="7808" width="23.7109375" style="101" customWidth="1"/>
    <col min="7809" max="7810" width="15.42578125" style="101" customWidth="1"/>
    <col min="7811" max="7811" width="22.85546875" style="101" customWidth="1"/>
    <col min="7812" max="7812" width="14.85546875" style="101" customWidth="1"/>
    <col min="7813" max="7813" width="17.7109375" style="101" customWidth="1"/>
    <col min="7814" max="7814" width="12.42578125" style="101" customWidth="1"/>
    <col min="7815" max="7815" width="12.140625" style="101" customWidth="1"/>
    <col min="7816" max="7816" width="10.85546875" style="101" customWidth="1"/>
    <col min="7817" max="7817" width="11.42578125" style="101"/>
    <col min="7818" max="7818" width="10.7109375" style="101" bestFit="1" customWidth="1"/>
    <col min="7819" max="7819" width="19.7109375" style="101" customWidth="1"/>
    <col min="7820" max="8060" width="11.42578125" style="101"/>
    <col min="8061" max="8061" width="16.7109375" style="101" customWidth="1"/>
    <col min="8062" max="8062" width="11.85546875" style="101" customWidth="1"/>
    <col min="8063" max="8063" width="17.140625" style="101" customWidth="1"/>
    <col min="8064" max="8064" width="23.7109375" style="101" customWidth="1"/>
    <col min="8065" max="8066" width="15.42578125" style="101" customWidth="1"/>
    <col min="8067" max="8067" width="22.85546875" style="101" customWidth="1"/>
    <col min="8068" max="8068" width="14.85546875" style="101" customWidth="1"/>
    <col min="8069" max="8069" width="17.7109375" style="101" customWidth="1"/>
    <col min="8070" max="8070" width="12.42578125" style="101" customWidth="1"/>
    <col min="8071" max="8071" width="12.140625" style="101" customWidth="1"/>
    <col min="8072" max="8072" width="10.85546875" style="101" customWidth="1"/>
    <col min="8073" max="8073" width="11.42578125" style="101"/>
    <col min="8074" max="8074" width="10.7109375" style="101" bestFit="1" customWidth="1"/>
    <col min="8075" max="8075" width="19.7109375" style="101" customWidth="1"/>
    <col min="8076" max="8316" width="11.42578125" style="101"/>
    <col min="8317" max="8317" width="16.7109375" style="101" customWidth="1"/>
    <col min="8318" max="8318" width="11.85546875" style="101" customWidth="1"/>
    <col min="8319" max="8319" width="17.140625" style="101" customWidth="1"/>
    <col min="8320" max="8320" width="23.7109375" style="101" customWidth="1"/>
    <col min="8321" max="8322" width="15.42578125" style="101" customWidth="1"/>
    <col min="8323" max="8323" width="22.85546875" style="101" customWidth="1"/>
    <col min="8324" max="8324" width="14.85546875" style="101" customWidth="1"/>
    <col min="8325" max="8325" width="17.7109375" style="101" customWidth="1"/>
    <col min="8326" max="8326" width="12.42578125" style="101" customWidth="1"/>
    <col min="8327" max="8327" width="12.140625" style="101" customWidth="1"/>
    <col min="8328" max="8328" width="10.85546875" style="101" customWidth="1"/>
    <col min="8329" max="8329" width="11.42578125" style="101"/>
    <col min="8330" max="8330" width="10.7109375" style="101" bestFit="1" customWidth="1"/>
    <col min="8331" max="8331" width="19.7109375" style="101" customWidth="1"/>
    <col min="8332" max="8572" width="11.42578125" style="101"/>
    <col min="8573" max="8573" width="16.7109375" style="101" customWidth="1"/>
    <col min="8574" max="8574" width="11.85546875" style="101" customWidth="1"/>
    <col min="8575" max="8575" width="17.140625" style="101" customWidth="1"/>
    <col min="8576" max="8576" width="23.7109375" style="101" customWidth="1"/>
    <col min="8577" max="8578" width="15.42578125" style="101" customWidth="1"/>
    <col min="8579" max="8579" width="22.85546875" style="101" customWidth="1"/>
    <col min="8580" max="8580" width="14.85546875" style="101" customWidth="1"/>
    <col min="8581" max="8581" width="17.7109375" style="101" customWidth="1"/>
    <col min="8582" max="8582" width="12.42578125" style="101" customWidth="1"/>
    <col min="8583" max="8583" width="12.140625" style="101" customWidth="1"/>
    <col min="8584" max="8584" width="10.85546875" style="101" customWidth="1"/>
    <col min="8585" max="8585" width="11.42578125" style="101"/>
    <col min="8586" max="8586" width="10.7109375" style="101" bestFit="1" customWidth="1"/>
    <col min="8587" max="8587" width="19.7109375" style="101" customWidth="1"/>
    <col min="8588" max="8828" width="11.42578125" style="101"/>
    <col min="8829" max="8829" width="16.7109375" style="101" customWidth="1"/>
    <col min="8830" max="8830" width="11.85546875" style="101" customWidth="1"/>
    <col min="8831" max="8831" width="17.140625" style="101" customWidth="1"/>
    <col min="8832" max="8832" width="23.7109375" style="101" customWidth="1"/>
    <col min="8833" max="8834" width="15.42578125" style="101" customWidth="1"/>
    <col min="8835" max="8835" width="22.85546875" style="101" customWidth="1"/>
    <col min="8836" max="8836" width="14.85546875" style="101" customWidth="1"/>
    <col min="8837" max="8837" width="17.7109375" style="101" customWidth="1"/>
    <col min="8838" max="8838" width="12.42578125" style="101" customWidth="1"/>
    <col min="8839" max="8839" width="12.140625" style="101" customWidth="1"/>
    <col min="8840" max="8840" width="10.85546875" style="101" customWidth="1"/>
    <col min="8841" max="8841" width="11.42578125" style="101"/>
    <col min="8842" max="8842" width="10.7109375" style="101" bestFit="1" customWidth="1"/>
    <col min="8843" max="8843" width="19.7109375" style="101" customWidth="1"/>
    <col min="8844" max="9084" width="11.42578125" style="101"/>
    <col min="9085" max="9085" width="16.7109375" style="101" customWidth="1"/>
    <col min="9086" max="9086" width="11.85546875" style="101" customWidth="1"/>
    <col min="9087" max="9087" width="17.140625" style="101" customWidth="1"/>
    <col min="9088" max="9088" width="23.7109375" style="101" customWidth="1"/>
    <col min="9089" max="9090" width="15.42578125" style="101" customWidth="1"/>
    <col min="9091" max="9091" width="22.85546875" style="101" customWidth="1"/>
    <col min="9092" max="9092" width="14.85546875" style="101" customWidth="1"/>
    <col min="9093" max="9093" width="17.7109375" style="101" customWidth="1"/>
    <col min="9094" max="9094" width="12.42578125" style="101" customWidth="1"/>
    <col min="9095" max="9095" width="12.140625" style="101" customWidth="1"/>
    <col min="9096" max="9096" width="10.85546875" style="101" customWidth="1"/>
    <col min="9097" max="9097" width="11.42578125" style="101"/>
    <col min="9098" max="9098" width="10.7109375" style="101" bestFit="1" customWidth="1"/>
    <col min="9099" max="9099" width="19.7109375" style="101" customWidth="1"/>
    <col min="9100" max="16384" width="11.42578125" style="101"/>
  </cols>
  <sheetData>
    <row r="1" spans="2:162" ht="15.75" customHeight="1" x14ac:dyDescent="0.25">
      <c r="B1" s="218"/>
      <c r="C1" s="218"/>
      <c r="D1" s="218"/>
      <c r="E1" s="219" t="s">
        <v>16</v>
      </c>
      <c r="F1" s="219"/>
      <c r="G1" s="219"/>
      <c r="H1" s="219"/>
      <c r="I1" s="219"/>
      <c r="J1" s="219"/>
      <c r="K1" s="219"/>
      <c r="L1" s="219"/>
      <c r="M1" s="220" t="s">
        <v>618</v>
      </c>
      <c r="N1" s="220"/>
      <c r="O1" s="220"/>
      <c r="P1" s="220"/>
    </row>
    <row r="2" spans="2:162" ht="15.75" customHeight="1" x14ac:dyDescent="0.25">
      <c r="B2" s="218"/>
      <c r="C2" s="218"/>
      <c r="D2" s="218"/>
      <c r="E2" s="219"/>
      <c r="F2" s="219"/>
      <c r="G2" s="219"/>
      <c r="H2" s="219"/>
      <c r="I2" s="219"/>
      <c r="J2" s="219"/>
      <c r="K2" s="219"/>
      <c r="L2" s="219"/>
      <c r="M2" s="220" t="s">
        <v>619</v>
      </c>
      <c r="N2" s="220"/>
      <c r="O2" s="220"/>
      <c r="P2" s="220"/>
    </row>
    <row r="3" spans="2:162" ht="15.75" customHeight="1" x14ac:dyDescent="0.25">
      <c r="B3" s="218"/>
      <c r="C3" s="218"/>
      <c r="D3" s="218"/>
      <c r="E3" s="219"/>
      <c r="F3" s="219"/>
      <c r="G3" s="219"/>
      <c r="H3" s="219"/>
      <c r="I3" s="219"/>
      <c r="J3" s="219"/>
      <c r="K3" s="219"/>
      <c r="L3" s="219"/>
      <c r="M3" s="220" t="s">
        <v>620</v>
      </c>
      <c r="N3" s="220"/>
      <c r="O3" s="220"/>
      <c r="P3" s="220"/>
    </row>
    <row r="4" spans="2:162" ht="15.75" customHeight="1" x14ac:dyDescent="0.25">
      <c r="B4" s="218"/>
      <c r="C4" s="218"/>
      <c r="D4" s="218"/>
      <c r="E4" s="219"/>
      <c r="F4" s="219"/>
      <c r="G4" s="219"/>
      <c r="H4" s="219"/>
      <c r="I4" s="219"/>
      <c r="J4" s="219"/>
      <c r="K4" s="219"/>
      <c r="L4" s="219"/>
      <c r="M4" s="220" t="s">
        <v>621</v>
      </c>
      <c r="N4" s="220"/>
      <c r="O4" s="220"/>
      <c r="P4" s="220"/>
    </row>
    <row r="5" spans="2:162" ht="15" x14ac:dyDescent="0.25">
      <c r="B5" s="216" t="s">
        <v>9</v>
      </c>
      <c r="C5" s="216"/>
      <c r="D5" s="216"/>
      <c r="E5" s="217" t="s">
        <v>138</v>
      </c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</row>
    <row r="6" spans="2:162" ht="15" x14ac:dyDescent="0.25">
      <c r="B6" s="216" t="s">
        <v>8</v>
      </c>
      <c r="C6" s="216"/>
      <c r="D6" s="216"/>
      <c r="E6" s="217">
        <v>2021</v>
      </c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</row>
    <row r="7" spans="2:162" ht="15" x14ac:dyDescent="0.25">
      <c r="B7" s="216" t="s">
        <v>10</v>
      </c>
      <c r="C7" s="216"/>
      <c r="D7" s="216"/>
      <c r="E7" s="217" t="s">
        <v>464</v>
      </c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8" spans="2:162" s="100" customFormat="1" ht="15" x14ac:dyDescent="0.25">
      <c r="B8" s="210" t="s">
        <v>0</v>
      </c>
      <c r="C8" s="210"/>
      <c r="D8" s="210"/>
      <c r="E8" s="211">
        <v>44211</v>
      </c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</row>
    <row r="9" spans="2:162" ht="12.75" customHeight="1" x14ac:dyDescent="0.25">
      <c r="B9" s="212" t="s">
        <v>1</v>
      </c>
      <c r="C9" s="212" t="s">
        <v>11</v>
      </c>
      <c r="D9" s="212" t="s">
        <v>2</v>
      </c>
      <c r="E9" s="212" t="s">
        <v>3</v>
      </c>
      <c r="F9" s="212" t="s">
        <v>13</v>
      </c>
      <c r="G9" s="212" t="s">
        <v>12</v>
      </c>
      <c r="H9" s="213" t="s">
        <v>18</v>
      </c>
      <c r="I9" s="213" t="s">
        <v>14</v>
      </c>
      <c r="J9" s="214" t="s">
        <v>17</v>
      </c>
      <c r="K9" s="215" t="s">
        <v>20</v>
      </c>
      <c r="L9" s="215"/>
      <c r="M9" s="215"/>
      <c r="N9" s="215"/>
      <c r="O9" s="213" t="s">
        <v>15</v>
      </c>
      <c r="P9" s="212" t="s">
        <v>4</v>
      </c>
    </row>
    <row r="10" spans="2:162" ht="42.75" customHeight="1" x14ac:dyDescent="0.25">
      <c r="B10" s="212"/>
      <c r="C10" s="212"/>
      <c r="D10" s="212"/>
      <c r="E10" s="212"/>
      <c r="F10" s="212"/>
      <c r="G10" s="212"/>
      <c r="H10" s="213"/>
      <c r="I10" s="213"/>
      <c r="J10" s="214"/>
      <c r="K10" s="3" t="s">
        <v>5</v>
      </c>
      <c r="L10" s="3" t="s">
        <v>6</v>
      </c>
      <c r="M10" s="3" t="s">
        <v>21</v>
      </c>
      <c r="N10" s="3" t="s">
        <v>7</v>
      </c>
      <c r="O10" s="213"/>
      <c r="P10" s="212"/>
    </row>
    <row r="11" spans="2:162" s="29" customFormat="1" ht="42.75" customHeight="1" x14ac:dyDescent="0.25">
      <c r="B11" s="229" t="s">
        <v>22</v>
      </c>
      <c r="C11" s="229" t="s">
        <v>60</v>
      </c>
      <c r="D11" s="229" t="s">
        <v>63</v>
      </c>
      <c r="E11" s="230" t="s">
        <v>465</v>
      </c>
      <c r="F11" s="230">
        <v>2020051290042</v>
      </c>
      <c r="G11" s="46" t="s">
        <v>535</v>
      </c>
      <c r="H11" s="32">
        <v>0.5</v>
      </c>
      <c r="I11" s="33">
        <v>31401</v>
      </c>
      <c r="J11" s="45">
        <v>10232992</v>
      </c>
      <c r="K11" s="34">
        <v>0.1</v>
      </c>
      <c r="L11" s="34">
        <v>0.3</v>
      </c>
      <c r="M11" s="34">
        <v>0.3</v>
      </c>
      <c r="N11" s="34">
        <v>0.3</v>
      </c>
      <c r="O11" s="26"/>
      <c r="P11" s="26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2:162" s="29" customFormat="1" ht="42.75" customHeight="1" x14ac:dyDescent="0.25">
      <c r="B12" s="224"/>
      <c r="C12" s="224"/>
      <c r="D12" s="224"/>
      <c r="E12" s="227" t="s">
        <v>465</v>
      </c>
      <c r="F12" s="227"/>
      <c r="G12" s="46" t="s">
        <v>466</v>
      </c>
      <c r="H12" s="36">
        <v>1</v>
      </c>
      <c r="I12" s="33">
        <v>31401</v>
      </c>
      <c r="J12" s="45">
        <v>10232992</v>
      </c>
      <c r="K12" s="34">
        <v>0.25</v>
      </c>
      <c r="L12" s="34">
        <v>0.25</v>
      </c>
      <c r="M12" s="34">
        <v>0.25</v>
      </c>
      <c r="N12" s="34">
        <v>0.25</v>
      </c>
      <c r="O12" s="26"/>
      <c r="P12" s="26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</row>
    <row r="13" spans="2:162" s="29" customFormat="1" ht="42.75" customHeight="1" x14ac:dyDescent="0.25">
      <c r="B13" s="224"/>
      <c r="C13" s="224"/>
      <c r="D13" s="224"/>
      <c r="E13" s="227" t="s">
        <v>465</v>
      </c>
      <c r="F13" s="227"/>
      <c r="G13" s="46" t="s">
        <v>467</v>
      </c>
      <c r="H13" s="36">
        <v>1</v>
      </c>
      <c r="I13" s="33">
        <v>31401</v>
      </c>
      <c r="J13" s="45">
        <v>10232992</v>
      </c>
      <c r="K13" s="34">
        <v>0.25</v>
      </c>
      <c r="L13" s="34">
        <v>0.25</v>
      </c>
      <c r="M13" s="34">
        <v>0.25</v>
      </c>
      <c r="N13" s="34">
        <v>0.25</v>
      </c>
      <c r="O13" s="26"/>
      <c r="P13" s="26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</row>
    <row r="14" spans="2:162" s="29" customFormat="1" ht="42.75" customHeight="1" x14ac:dyDescent="0.25">
      <c r="B14" s="224"/>
      <c r="C14" s="224"/>
      <c r="D14" s="225"/>
      <c r="E14" s="227" t="s">
        <v>465</v>
      </c>
      <c r="F14" s="227"/>
      <c r="G14" s="46" t="s">
        <v>468</v>
      </c>
      <c r="H14" s="36">
        <v>1</v>
      </c>
      <c r="I14" s="36">
        <v>31813</v>
      </c>
      <c r="J14" s="45">
        <v>29729644</v>
      </c>
      <c r="K14" s="34">
        <v>0.25</v>
      </c>
      <c r="L14" s="34">
        <v>0.25</v>
      </c>
      <c r="M14" s="34">
        <v>0.25</v>
      </c>
      <c r="N14" s="34">
        <v>0.25</v>
      </c>
      <c r="O14" s="26"/>
      <c r="P14" s="26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</row>
    <row r="15" spans="2:162" s="29" customFormat="1" ht="42.75" customHeight="1" x14ac:dyDescent="0.25">
      <c r="B15" s="224"/>
      <c r="C15" s="224"/>
      <c r="D15" s="223" t="s">
        <v>469</v>
      </c>
      <c r="E15" s="227" t="s">
        <v>465</v>
      </c>
      <c r="F15" s="227"/>
      <c r="G15" s="46" t="s">
        <v>470</v>
      </c>
      <c r="H15" s="32">
        <v>0.25</v>
      </c>
      <c r="I15" s="33">
        <v>31401</v>
      </c>
      <c r="J15" s="45">
        <v>10232992</v>
      </c>
      <c r="K15" s="34">
        <v>0.2</v>
      </c>
      <c r="L15" s="34">
        <v>0.2</v>
      </c>
      <c r="M15" s="34">
        <v>0.3</v>
      </c>
      <c r="N15" s="34">
        <v>0.3</v>
      </c>
      <c r="O15" s="26"/>
      <c r="P15" s="26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</row>
    <row r="16" spans="2:162" s="29" customFormat="1" ht="42.75" customHeight="1" x14ac:dyDescent="0.25">
      <c r="B16" s="224"/>
      <c r="C16" s="225"/>
      <c r="D16" s="225"/>
      <c r="E16" s="227" t="s">
        <v>465</v>
      </c>
      <c r="F16" s="227"/>
      <c r="G16" s="46" t="s">
        <v>471</v>
      </c>
      <c r="H16" s="36">
        <v>1</v>
      </c>
      <c r="I16" s="33">
        <v>31401</v>
      </c>
      <c r="J16" s="45">
        <v>10232992</v>
      </c>
      <c r="K16" s="34">
        <v>0.25</v>
      </c>
      <c r="L16" s="34">
        <v>0.25</v>
      </c>
      <c r="M16" s="34">
        <v>0.25</v>
      </c>
      <c r="N16" s="34">
        <v>0.25</v>
      </c>
      <c r="O16" s="26"/>
      <c r="P16" s="26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</row>
    <row r="17" spans="1:163" s="29" customFormat="1" ht="42.75" customHeight="1" x14ac:dyDescent="0.25">
      <c r="B17" s="224"/>
      <c r="C17" s="46" t="s">
        <v>65</v>
      </c>
      <c r="D17" s="46" t="s">
        <v>149</v>
      </c>
      <c r="E17" s="228" t="s">
        <v>465</v>
      </c>
      <c r="F17" s="228"/>
      <c r="G17" s="46" t="s">
        <v>536</v>
      </c>
      <c r="H17" s="36">
        <v>1</v>
      </c>
      <c r="I17" s="36">
        <v>31813</v>
      </c>
      <c r="J17" s="45">
        <v>29729644</v>
      </c>
      <c r="K17" s="34">
        <v>0.25</v>
      </c>
      <c r="L17" s="34">
        <v>0.25</v>
      </c>
      <c r="M17" s="34">
        <v>0.25</v>
      </c>
      <c r="N17" s="34">
        <v>0.25</v>
      </c>
      <c r="O17" s="26"/>
      <c r="P17" s="26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</row>
    <row r="18" spans="1:163" s="29" customFormat="1" ht="42.75" customHeight="1" x14ac:dyDescent="0.25">
      <c r="B18" s="224"/>
      <c r="C18" s="223" t="s">
        <v>472</v>
      </c>
      <c r="D18" s="223" t="s">
        <v>473</v>
      </c>
      <c r="E18" s="226" t="s">
        <v>474</v>
      </c>
      <c r="F18" s="226">
        <v>2020051290045</v>
      </c>
      <c r="G18" s="46" t="s">
        <v>475</v>
      </c>
      <c r="H18" s="36">
        <v>1</v>
      </c>
      <c r="I18" s="33">
        <v>51402</v>
      </c>
      <c r="J18" s="45">
        <v>20000000</v>
      </c>
      <c r="K18" s="34">
        <v>0.25</v>
      </c>
      <c r="L18" s="34">
        <v>0.25</v>
      </c>
      <c r="M18" s="34">
        <v>0.25</v>
      </c>
      <c r="N18" s="34">
        <v>0.25</v>
      </c>
      <c r="O18" s="26"/>
      <c r="P18" s="26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</row>
    <row r="19" spans="1:163" s="29" customFormat="1" ht="100.5" customHeight="1" x14ac:dyDescent="0.25">
      <c r="B19" s="224"/>
      <c r="C19" s="224"/>
      <c r="D19" s="224"/>
      <c r="E19" s="227" t="s">
        <v>474</v>
      </c>
      <c r="F19" s="227"/>
      <c r="G19" s="46" t="s">
        <v>476</v>
      </c>
      <c r="H19" s="36">
        <v>1</v>
      </c>
      <c r="I19" s="33">
        <v>51802</v>
      </c>
      <c r="J19" s="45">
        <v>30000000</v>
      </c>
      <c r="K19" s="34">
        <v>0.25</v>
      </c>
      <c r="L19" s="34">
        <v>0.25</v>
      </c>
      <c r="M19" s="34">
        <v>0.25</v>
      </c>
      <c r="N19" s="34">
        <v>0.25</v>
      </c>
      <c r="O19" s="26"/>
      <c r="P19" s="26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</row>
    <row r="20" spans="1:163" s="29" customFormat="1" ht="95.25" customHeight="1" x14ac:dyDescent="0.25">
      <c r="B20" s="224"/>
      <c r="C20" s="224"/>
      <c r="D20" s="224"/>
      <c r="E20" s="227" t="s">
        <v>474</v>
      </c>
      <c r="F20" s="227"/>
      <c r="G20" s="221" t="s">
        <v>477</v>
      </c>
      <c r="H20" s="36">
        <v>1</v>
      </c>
      <c r="I20" s="33">
        <v>51402</v>
      </c>
      <c r="J20" s="45">
        <v>21592975</v>
      </c>
      <c r="K20" s="34">
        <v>0.25</v>
      </c>
      <c r="L20" s="34">
        <v>0.25</v>
      </c>
      <c r="M20" s="34">
        <v>0.25</v>
      </c>
      <c r="N20" s="34">
        <v>0.25</v>
      </c>
      <c r="O20" s="26"/>
      <c r="P20" s="26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</row>
    <row r="21" spans="1:163" s="29" customFormat="1" ht="91.5" customHeight="1" x14ac:dyDescent="0.25">
      <c r="B21" s="224"/>
      <c r="C21" s="225"/>
      <c r="D21" s="225"/>
      <c r="E21" s="228" t="s">
        <v>474</v>
      </c>
      <c r="F21" s="228"/>
      <c r="G21" s="222"/>
      <c r="H21" s="36">
        <v>1</v>
      </c>
      <c r="I21" s="33">
        <v>51802</v>
      </c>
      <c r="J21" s="45">
        <v>5298651</v>
      </c>
      <c r="K21" s="34">
        <v>0.25</v>
      </c>
      <c r="L21" s="34">
        <v>0.25</v>
      </c>
      <c r="M21" s="34">
        <v>0.25</v>
      </c>
      <c r="N21" s="34">
        <v>0.25</v>
      </c>
      <c r="O21" s="26"/>
      <c r="P21" s="26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</row>
    <row r="22" spans="1:163" s="29" customFormat="1" ht="95.25" customHeight="1" x14ac:dyDescent="0.25">
      <c r="B22" s="224"/>
      <c r="C22" s="86" t="s">
        <v>200</v>
      </c>
      <c r="D22" s="86" t="s">
        <v>413</v>
      </c>
      <c r="E22" s="84" t="s">
        <v>478</v>
      </c>
      <c r="F22" s="85">
        <v>2020051290047</v>
      </c>
      <c r="G22" s="86" t="s">
        <v>479</v>
      </c>
      <c r="H22" s="84">
        <v>1</v>
      </c>
      <c r="I22" s="36">
        <v>31813</v>
      </c>
      <c r="J22" s="45">
        <v>59459288</v>
      </c>
      <c r="K22" s="34">
        <v>0.2</v>
      </c>
      <c r="L22" s="34">
        <v>0.2</v>
      </c>
      <c r="M22" s="34">
        <v>0.3</v>
      </c>
      <c r="N22" s="34">
        <v>0.3</v>
      </c>
      <c r="O22" s="26"/>
      <c r="P22" s="26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</row>
    <row r="23" spans="1:163" s="29" customFormat="1" ht="99" customHeight="1" x14ac:dyDescent="0.25">
      <c r="B23" s="224"/>
      <c r="C23" s="223" t="s">
        <v>215</v>
      </c>
      <c r="D23" s="223" t="s">
        <v>216</v>
      </c>
      <c r="E23" s="226" t="s">
        <v>480</v>
      </c>
      <c r="F23" s="226">
        <v>2020051290043</v>
      </c>
      <c r="G23" s="46" t="s">
        <v>481</v>
      </c>
      <c r="H23" s="36">
        <v>2</v>
      </c>
      <c r="I23" s="33">
        <v>31203</v>
      </c>
      <c r="J23" s="45">
        <v>26926544</v>
      </c>
      <c r="K23" s="34">
        <v>0</v>
      </c>
      <c r="L23" s="34">
        <v>0.5</v>
      </c>
      <c r="M23" s="34">
        <v>0</v>
      </c>
      <c r="N23" s="34">
        <v>0.5</v>
      </c>
      <c r="O23" s="26"/>
      <c r="P23" s="26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</row>
    <row r="24" spans="1:163" s="29" customFormat="1" ht="74.25" customHeight="1" x14ac:dyDescent="0.25">
      <c r="B24" s="224"/>
      <c r="C24" s="224"/>
      <c r="D24" s="225"/>
      <c r="E24" s="227" t="s">
        <v>480</v>
      </c>
      <c r="F24" s="227"/>
      <c r="G24" s="46" t="s">
        <v>482</v>
      </c>
      <c r="H24" s="36">
        <v>2</v>
      </c>
      <c r="I24" s="33">
        <v>31203</v>
      </c>
      <c r="J24" s="45">
        <v>26926544</v>
      </c>
      <c r="K24" s="34">
        <v>0</v>
      </c>
      <c r="L24" s="34">
        <v>0.5</v>
      </c>
      <c r="M24" s="34">
        <v>0</v>
      </c>
      <c r="N24" s="34">
        <v>0.5</v>
      </c>
      <c r="O24" s="26"/>
      <c r="P24" s="26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</row>
    <row r="25" spans="1:163" s="29" customFormat="1" ht="66.75" customHeight="1" x14ac:dyDescent="0.25">
      <c r="B25" s="224"/>
      <c r="C25" s="224"/>
      <c r="D25" s="223" t="s">
        <v>483</v>
      </c>
      <c r="E25" s="227" t="s">
        <v>480</v>
      </c>
      <c r="F25" s="227"/>
      <c r="G25" s="46" t="s">
        <v>484</v>
      </c>
      <c r="H25" s="36">
        <v>1</v>
      </c>
      <c r="I25" s="33">
        <v>31201</v>
      </c>
      <c r="J25" s="45">
        <v>120172284</v>
      </c>
      <c r="K25" s="34">
        <v>0.25</v>
      </c>
      <c r="L25" s="34">
        <v>0.25</v>
      </c>
      <c r="M25" s="34">
        <v>0.25</v>
      </c>
      <c r="N25" s="34">
        <v>0.25</v>
      </c>
      <c r="O25" s="26"/>
      <c r="P25" s="26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</row>
    <row r="26" spans="1:163" s="29" customFormat="1" ht="69" customHeight="1" x14ac:dyDescent="0.25">
      <c r="B26" s="224"/>
      <c r="C26" s="224"/>
      <c r="D26" s="224"/>
      <c r="E26" s="227" t="s">
        <v>480</v>
      </c>
      <c r="F26" s="227"/>
      <c r="G26" s="46" t="s">
        <v>485</v>
      </c>
      <c r="H26" s="36">
        <v>1</v>
      </c>
      <c r="I26" s="33">
        <v>31201</v>
      </c>
      <c r="J26" s="45">
        <v>30000000</v>
      </c>
      <c r="K26" s="34">
        <v>0.2</v>
      </c>
      <c r="L26" s="34">
        <v>0.2</v>
      </c>
      <c r="M26" s="34">
        <v>0.3</v>
      </c>
      <c r="N26" s="34">
        <v>0.3</v>
      </c>
      <c r="O26" s="26"/>
      <c r="P26" s="26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</row>
    <row r="27" spans="1:163" s="29" customFormat="1" ht="42.75" customHeight="1" x14ac:dyDescent="0.25">
      <c r="B27" s="224"/>
      <c r="C27" s="224"/>
      <c r="D27" s="224"/>
      <c r="E27" s="227" t="s">
        <v>480</v>
      </c>
      <c r="F27" s="227"/>
      <c r="G27" s="221" t="s">
        <v>486</v>
      </c>
      <c r="H27" s="36">
        <v>1</v>
      </c>
      <c r="I27" s="33">
        <v>31201</v>
      </c>
      <c r="J27" s="45">
        <v>8000000</v>
      </c>
      <c r="K27" s="34">
        <v>0.25</v>
      </c>
      <c r="L27" s="34">
        <v>0.25</v>
      </c>
      <c r="M27" s="34">
        <v>0.25</v>
      </c>
      <c r="N27" s="34">
        <v>0.25</v>
      </c>
      <c r="O27" s="26"/>
      <c r="P27" s="26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</row>
    <row r="28" spans="1:163" s="29" customFormat="1" ht="42.75" customHeight="1" x14ac:dyDescent="0.25">
      <c r="B28" s="224"/>
      <c r="C28" s="224"/>
      <c r="D28" s="224"/>
      <c r="E28" s="227" t="s">
        <v>480</v>
      </c>
      <c r="F28" s="227"/>
      <c r="G28" s="231"/>
      <c r="H28" s="36">
        <v>1</v>
      </c>
      <c r="I28" s="36">
        <v>31202</v>
      </c>
      <c r="J28" s="45">
        <v>231528000</v>
      </c>
      <c r="K28" s="34">
        <v>0.25</v>
      </c>
      <c r="L28" s="34">
        <v>0.25</v>
      </c>
      <c r="M28" s="34">
        <v>0.25</v>
      </c>
      <c r="N28" s="34">
        <v>0.25</v>
      </c>
      <c r="O28" s="26"/>
      <c r="P28" s="26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</row>
    <row r="29" spans="1:163" s="29" customFormat="1" ht="42.75" customHeight="1" x14ac:dyDescent="0.25">
      <c r="B29" s="224"/>
      <c r="C29" s="225"/>
      <c r="D29" s="225"/>
      <c r="E29" s="228" t="s">
        <v>480</v>
      </c>
      <c r="F29" s="228"/>
      <c r="G29" s="222"/>
      <c r="H29" s="36">
        <v>1</v>
      </c>
      <c r="I29" s="33">
        <v>31203</v>
      </c>
      <c r="J29" s="45">
        <v>53853088</v>
      </c>
      <c r="K29" s="34">
        <v>0.25</v>
      </c>
      <c r="L29" s="34">
        <v>0.25</v>
      </c>
      <c r="M29" s="34">
        <v>0.25</v>
      </c>
      <c r="N29" s="34">
        <v>0.25</v>
      </c>
      <c r="O29" s="26"/>
      <c r="P29" s="26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</row>
    <row r="30" spans="1:163" s="29" customFormat="1" ht="42.75" customHeight="1" x14ac:dyDescent="0.25">
      <c r="B30" s="225"/>
      <c r="C30" s="46" t="s">
        <v>253</v>
      </c>
      <c r="D30" s="46" t="s">
        <v>349</v>
      </c>
      <c r="E30" s="36" t="s">
        <v>343</v>
      </c>
      <c r="F30" s="47">
        <v>2020051290053</v>
      </c>
      <c r="G30" s="46" t="s">
        <v>487</v>
      </c>
      <c r="H30" s="36">
        <v>1</v>
      </c>
      <c r="I30" s="36">
        <v>91202</v>
      </c>
      <c r="J30" s="45">
        <v>0</v>
      </c>
      <c r="K30" s="34">
        <v>0</v>
      </c>
      <c r="L30" s="34">
        <v>0</v>
      </c>
      <c r="M30" s="34">
        <v>0.3</v>
      </c>
      <c r="N30" s="34">
        <v>0.7</v>
      </c>
      <c r="O30" s="26"/>
      <c r="P30" s="26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</row>
    <row r="31" spans="1:163" s="29" customFormat="1" ht="42.75" customHeight="1" x14ac:dyDescent="0.25">
      <c r="B31" s="223" t="s">
        <v>256</v>
      </c>
      <c r="C31" s="223" t="s">
        <v>261</v>
      </c>
      <c r="D31" s="223" t="s">
        <v>262</v>
      </c>
      <c r="E31" s="226" t="s">
        <v>537</v>
      </c>
      <c r="F31" s="226">
        <v>2020051290048</v>
      </c>
      <c r="G31" s="46" t="s">
        <v>488</v>
      </c>
      <c r="H31" s="36">
        <v>1</v>
      </c>
      <c r="I31" s="36">
        <v>31801</v>
      </c>
      <c r="J31" s="45">
        <v>200000000</v>
      </c>
      <c r="K31" s="34">
        <v>0.25</v>
      </c>
      <c r="L31" s="34">
        <v>0.25</v>
      </c>
      <c r="M31" s="34">
        <v>0.25</v>
      </c>
      <c r="N31" s="34">
        <v>0.25</v>
      </c>
      <c r="O31" s="26"/>
      <c r="P31" s="26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</row>
    <row r="32" spans="1:163" s="42" customFormat="1" ht="30" customHeight="1" x14ac:dyDescent="0.25">
      <c r="A32" s="37"/>
      <c r="B32" s="224"/>
      <c r="C32" s="224"/>
      <c r="D32" s="224"/>
      <c r="E32" s="227" t="s">
        <v>537</v>
      </c>
      <c r="F32" s="227"/>
      <c r="G32" s="46" t="s">
        <v>538</v>
      </c>
      <c r="H32" s="36">
        <v>6</v>
      </c>
      <c r="I32" s="36">
        <v>31801</v>
      </c>
      <c r="J32" s="38">
        <v>10000000</v>
      </c>
      <c r="K32" s="34">
        <v>0.25</v>
      </c>
      <c r="L32" s="34">
        <v>0.25</v>
      </c>
      <c r="M32" s="34">
        <v>0.25</v>
      </c>
      <c r="N32" s="34">
        <v>0.25</v>
      </c>
      <c r="O32" s="39"/>
      <c r="P32" s="40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41"/>
    </row>
    <row r="33" spans="1:163" s="42" customFormat="1" ht="30" customHeight="1" x14ac:dyDescent="0.25">
      <c r="A33" s="37"/>
      <c r="B33" s="224"/>
      <c r="C33" s="224"/>
      <c r="D33" s="224"/>
      <c r="E33" s="227" t="s">
        <v>537</v>
      </c>
      <c r="F33" s="227"/>
      <c r="G33" s="46" t="s">
        <v>489</v>
      </c>
      <c r="H33" s="36">
        <v>1</v>
      </c>
      <c r="I33" s="36">
        <v>31801</v>
      </c>
      <c r="J33" s="38">
        <v>340000000</v>
      </c>
      <c r="K33" s="34">
        <v>0.2</v>
      </c>
      <c r="L33" s="34">
        <v>0.25</v>
      </c>
      <c r="M33" s="34">
        <v>0.3</v>
      </c>
      <c r="N33" s="34">
        <v>0.35</v>
      </c>
      <c r="O33" s="39"/>
      <c r="P33" s="40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41"/>
    </row>
    <row r="34" spans="1:163" s="42" customFormat="1" ht="30" customHeight="1" x14ac:dyDescent="0.25">
      <c r="A34" s="37"/>
      <c r="B34" s="224"/>
      <c r="C34" s="224"/>
      <c r="D34" s="224"/>
      <c r="E34" s="227" t="s">
        <v>537</v>
      </c>
      <c r="F34" s="227"/>
      <c r="G34" s="46" t="s">
        <v>490</v>
      </c>
      <c r="H34" s="36">
        <v>1</v>
      </c>
      <c r="I34" s="36">
        <v>31801</v>
      </c>
      <c r="J34" s="38">
        <v>50000000</v>
      </c>
      <c r="K34" s="34">
        <v>0.25</v>
      </c>
      <c r="L34" s="34">
        <v>0.25</v>
      </c>
      <c r="M34" s="34">
        <v>0.25</v>
      </c>
      <c r="N34" s="34">
        <v>0.25</v>
      </c>
      <c r="O34" s="39"/>
      <c r="P34" s="40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41"/>
    </row>
    <row r="35" spans="1:163" s="42" customFormat="1" ht="30" customHeight="1" x14ac:dyDescent="0.25">
      <c r="A35" s="37"/>
      <c r="B35" s="224"/>
      <c r="C35" s="224"/>
      <c r="D35" s="224"/>
      <c r="E35" s="228" t="s">
        <v>537</v>
      </c>
      <c r="F35" s="228"/>
      <c r="G35" s="46" t="s">
        <v>539</v>
      </c>
      <c r="H35" s="36">
        <v>1</v>
      </c>
      <c r="I35" s="36">
        <v>31801</v>
      </c>
      <c r="J35" s="38">
        <v>40000000</v>
      </c>
      <c r="K35" s="34">
        <v>0.2</v>
      </c>
      <c r="L35" s="34">
        <v>0.25</v>
      </c>
      <c r="M35" s="34">
        <v>0.25</v>
      </c>
      <c r="N35" s="34">
        <v>0.3</v>
      </c>
      <c r="O35" s="39"/>
      <c r="P35" s="40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41"/>
    </row>
    <row r="36" spans="1:163" s="42" customFormat="1" ht="30" customHeight="1" x14ac:dyDescent="0.25">
      <c r="A36" s="37"/>
      <c r="B36" s="224"/>
      <c r="C36" s="224"/>
      <c r="D36" s="224"/>
      <c r="E36" s="36" t="s">
        <v>478</v>
      </c>
      <c r="F36" s="47">
        <v>2020051290047</v>
      </c>
      <c r="G36" s="46" t="s">
        <v>491</v>
      </c>
      <c r="H36" s="36">
        <v>1</v>
      </c>
      <c r="I36" s="36">
        <v>91202</v>
      </c>
      <c r="J36" s="38">
        <v>0</v>
      </c>
      <c r="K36" s="34">
        <v>0.25</v>
      </c>
      <c r="L36" s="34">
        <v>0.25</v>
      </c>
      <c r="M36" s="34">
        <v>0.25</v>
      </c>
      <c r="N36" s="34">
        <v>0.25</v>
      </c>
      <c r="O36" s="43"/>
      <c r="P36" s="43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41"/>
    </row>
    <row r="37" spans="1:163" s="42" customFormat="1" ht="30" customHeight="1" x14ac:dyDescent="0.25">
      <c r="A37" s="37"/>
      <c r="B37" s="224"/>
      <c r="C37" s="224"/>
      <c r="D37" s="224"/>
      <c r="E37" s="223" t="s">
        <v>537</v>
      </c>
      <c r="F37" s="226">
        <v>2020051290048</v>
      </c>
      <c r="G37" s="46" t="s">
        <v>492</v>
      </c>
      <c r="H37" s="32">
        <v>0.5</v>
      </c>
      <c r="I37" s="36">
        <v>31801</v>
      </c>
      <c r="J37" s="38">
        <v>150000000</v>
      </c>
      <c r="K37" s="34">
        <v>0.2</v>
      </c>
      <c r="L37" s="34">
        <v>0.2</v>
      </c>
      <c r="M37" s="34">
        <v>0.3</v>
      </c>
      <c r="N37" s="34">
        <v>0.3</v>
      </c>
      <c r="O37" s="43"/>
      <c r="P37" s="43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41"/>
    </row>
    <row r="38" spans="1:163" s="42" customFormat="1" ht="30" customHeight="1" x14ac:dyDescent="0.25">
      <c r="A38" s="37"/>
      <c r="B38" s="224"/>
      <c r="C38" s="224"/>
      <c r="D38" s="224"/>
      <c r="E38" s="224"/>
      <c r="F38" s="227"/>
      <c r="G38" s="46" t="s">
        <v>493</v>
      </c>
      <c r="H38" s="36">
        <v>1</v>
      </c>
      <c r="I38" s="36">
        <v>31813</v>
      </c>
      <c r="J38" s="38">
        <v>17884286</v>
      </c>
      <c r="K38" s="34">
        <v>0.2</v>
      </c>
      <c r="L38" s="34">
        <v>0.2</v>
      </c>
      <c r="M38" s="34">
        <v>0.3</v>
      </c>
      <c r="N38" s="34">
        <v>0.3</v>
      </c>
      <c r="O38" s="39"/>
      <c r="P38" s="40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41"/>
    </row>
    <row r="39" spans="1:163" s="42" customFormat="1" ht="30" customHeight="1" x14ac:dyDescent="0.25">
      <c r="A39" s="37"/>
      <c r="B39" s="224"/>
      <c r="C39" s="224"/>
      <c r="D39" s="224"/>
      <c r="E39" s="224"/>
      <c r="F39" s="227"/>
      <c r="G39" s="46" t="s">
        <v>494</v>
      </c>
      <c r="H39" s="36">
        <v>1</v>
      </c>
      <c r="I39" s="36">
        <v>31801</v>
      </c>
      <c r="J39" s="38">
        <v>100000000</v>
      </c>
      <c r="K39" s="34">
        <v>0.25</v>
      </c>
      <c r="L39" s="34">
        <v>0.25</v>
      </c>
      <c r="M39" s="34">
        <v>0.25</v>
      </c>
      <c r="N39" s="34">
        <v>0.25</v>
      </c>
      <c r="O39" s="39"/>
      <c r="P39" s="40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41"/>
    </row>
    <row r="40" spans="1:163" s="42" customFormat="1" ht="30" customHeight="1" x14ac:dyDescent="0.25">
      <c r="A40" s="37"/>
      <c r="B40" s="224"/>
      <c r="C40" s="224"/>
      <c r="D40" s="224"/>
      <c r="E40" s="225"/>
      <c r="F40" s="228"/>
      <c r="G40" s="46" t="s">
        <v>495</v>
      </c>
      <c r="H40" s="36">
        <v>1</v>
      </c>
      <c r="I40" s="36">
        <v>31801</v>
      </c>
      <c r="J40" s="38">
        <v>100000000</v>
      </c>
      <c r="K40" s="34">
        <v>0.25</v>
      </c>
      <c r="L40" s="34">
        <v>0.25</v>
      </c>
      <c r="M40" s="34">
        <v>0.25</v>
      </c>
      <c r="N40" s="34">
        <v>0.25</v>
      </c>
      <c r="O40" s="39"/>
      <c r="P40" s="40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41"/>
    </row>
    <row r="41" spans="1:163" s="42" customFormat="1" ht="30" customHeight="1" x14ac:dyDescent="0.25">
      <c r="A41" s="37"/>
      <c r="B41" s="224"/>
      <c r="C41" s="224"/>
      <c r="D41" s="224"/>
      <c r="E41" s="36" t="s">
        <v>478</v>
      </c>
      <c r="F41" s="47">
        <v>2020051290047</v>
      </c>
      <c r="G41" s="46" t="s">
        <v>496</v>
      </c>
      <c r="H41" s="36">
        <v>1</v>
      </c>
      <c r="I41" s="36">
        <v>31813</v>
      </c>
      <c r="J41" s="38">
        <v>65537144</v>
      </c>
      <c r="K41" s="34">
        <v>0.25</v>
      </c>
      <c r="L41" s="34">
        <v>0.25</v>
      </c>
      <c r="M41" s="34">
        <v>0.25</v>
      </c>
      <c r="N41" s="34">
        <v>0.25</v>
      </c>
      <c r="O41" s="39"/>
      <c r="P41" s="40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41"/>
    </row>
    <row r="42" spans="1:163" s="42" customFormat="1" ht="30" customHeight="1" x14ac:dyDescent="0.25">
      <c r="A42" s="37"/>
      <c r="B42" s="224"/>
      <c r="C42" s="224"/>
      <c r="D42" s="224"/>
      <c r="E42" s="36" t="s">
        <v>537</v>
      </c>
      <c r="F42" s="47">
        <v>2020051290048</v>
      </c>
      <c r="G42" s="46" t="s">
        <v>540</v>
      </c>
      <c r="H42" s="36">
        <v>1</v>
      </c>
      <c r="I42" s="36">
        <v>31801</v>
      </c>
      <c r="J42" s="38">
        <v>50000000</v>
      </c>
      <c r="K42" s="34">
        <v>0.25</v>
      </c>
      <c r="L42" s="34">
        <v>0.25</v>
      </c>
      <c r="M42" s="34">
        <v>0.25</v>
      </c>
      <c r="N42" s="34">
        <v>0.25</v>
      </c>
      <c r="O42" s="39"/>
      <c r="P42" s="40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41"/>
    </row>
    <row r="43" spans="1:163" s="42" customFormat="1" ht="30" customHeight="1" x14ac:dyDescent="0.25">
      <c r="A43" s="37"/>
      <c r="B43" s="224"/>
      <c r="C43" s="224"/>
      <c r="D43" s="224"/>
      <c r="E43" s="36" t="s">
        <v>478</v>
      </c>
      <c r="F43" s="47">
        <v>2020051290047</v>
      </c>
      <c r="G43" s="46" t="s">
        <v>541</v>
      </c>
      <c r="H43" s="36">
        <v>1</v>
      </c>
      <c r="I43" s="36">
        <v>31813</v>
      </c>
      <c r="J43" s="38">
        <v>4260001</v>
      </c>
      <c r="K43" s="34">
        <v>0.25</v>
      </c>
      <c r="L43" s="34">
        <v>0.25</v>
      </c>
      <c r="M43" s="34">
        <v>0.25</v>
      </c>
      <c r="N43" s="34">
        <v>0.25</v>
      </c>
      <c r="O43" s="39"/>
      <c r="P43" s="40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41"/>
    </row>
    <row r="44" spans="1:163" s="42" customFormat="1" ht="30" customHeight="1" x14ac:dyDescent="0.25">
      <c r="A44" s="37"/>
      <c r="B44" s="224"/>
      <c r="C44" s="224"/>
      <c r="D44" s="224"/>
      <c r="E44" s="223" t="s">
        <v>537</v>
      </c>
      <c r="F44" s="226">
        <v>2020051290048</v>
      </c>
      <c r="G44" s="46" t="s">
        <v>542</v>
      </c>
      <c r="H44" s="36">
        <v>1</v>
      </c>
      <c r="I44" s="36">
        <v>31801</v>
      </c>
      <c r="J44" s="38">
        <v>50000000</v>
      </c>
      <c r="K44" s="34">
        <v>0.25</v>
      </c>
      <c r="L44" s="34">
        <v>0.25</v>
      </c>
      <c r="M44" s="34">
        <v>0.25</v>
      </c>
      <c r="N44" s="34">
        <v>0.25</v>
      </c>
      <c r="O44" s="39"/>
      <c r="P44" s="40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41"/>
    </row>
    <row r="45" spans="1:163" s="42" customFormat="1" ht="30" customHeight="1" x14ac:dyDescent="0.25">
      <c r="A45" s="37"/>
      <c r="B45" s="224"/>
      <c r="C45" s="224"/>
      <c r="D45" s="225"/>
      <c r="E45" s="224"/>
      <c r="F45" s="227"/>
      <c r="G45" s="46" t="s">
        <v>497</v>
      </c>
      <c r="H45" s="36">
        <v>1</v>
      </c>
      <c r="I45" s="36">
        <v>31801</v>
      </c>
      <c r="J45" s="38">
        <v>110000000</v>
      </c>
      <c r="K45" s="34">
        <v>0.25</v>
      </c>
      <c r="L45" s="34">
        <v>0.25</v>
      </c>
      <c r="M45" s="34">
        <v>0.25</v>
      </c>
      <c r="N45" s="34">
        <v>0.25</v>
      </c>
      <c r="O45" s="39"/>
      <c r="P45" s="40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41"/>
    </row>
    <row r="46" spans="1:163" s="42" customFormat="1" ht="30" customHeight="1" x14ac:dyDescent="0.25">
      <c r="A46" s="37"/>
      <c r="B46" s="224"/>
      <c r="C46" s="224"/>
      <c r="D46" s="223" t="s">
        <v>498</v>
      </c>
      <c r="E46" s="224"/>
      <c r="F46" s="227"/>
      <c r="G46" s="46" t="s">
        <v>499</v>
      </c>
      <c r="H46" s="36">
        <v>1</v>
      </c>
      <c r="I46" s="36">
        <v>31801</v>
      </c>
      <c r="J46" s="38">
        <v>100000000</v>
      </c>
      <c r="K46" s="34">
        <v>0.25</v>
      </c>
      <c r="L46" s="34">
        <v>0.25</v>
      </c>
      <c r="M46" s="34">
        <v>0.25</v>
      </c>
      <c r="N46" s="34">
        <v>0.25</v>
      </c>
      <c r="O46" s="39"/>
      <c r="P46" s="40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41"/>
    </row>
    <row r="47" spans="1:163" s="42" customFormat="1" ht="30" customHeight="1" x14ac:dyDescent="0.25">
      <c r="A47" s="37"/>
      <c r="B47" s="224"/>
      <c r="C47" s="224"/>
      <c r="D47" s="224"/>
      <c r="E47" s="224"/>
      <c r="F47" s="227"/>
      <c r="G47" s="46" t="s">
        <v>543</v>
      </c>
      <c r="H47" s="36">
        <v>2</v>
      </c>
      <c r="I47" s="36">
        <v>31801</v>
      </c>
      <c r="J47" s="38">
        <v>100000000</v>
      </c>
      <c r="K47" s="34">
        <v>0.25</v>
      </c>
      <c r="L47" s="34">
        <v>0.25</v>
      </c>
      <c r="M47" s="34">
        <v>0.25</v>
      </c>
      <c r="N47" s="34">
        <v>0.25</v>
      </c>
      <c r="O47" s="39"/>
      <c r="P47" s="40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41"/>
    </row>
    <row r="48" spans="1:163" s="42" customFormat="1" ht="30" customHeight="1" x14ac:dyDescent="0.25">
      <c r="A48" s="37"/>
      <c r="B48" s="224"/>
      <c r="C48" s="224"/>
      <c r="D48" s="224"/>
      <c r="E48" s="225"/>
      <c r="F48" s="228"/>
      <c r="G48" s="46" t="s">
        <v>500</v>
      </c>
      <c r="H48" s="36">
        <v>1</v>
      </c>
      <c r="I48" s="36">
        <v>31801</v>
      </c>
      <c r="J48" s="38">
        <v>100000000</v>
      </c>
      <c r="K48" s="34">
        <v>0.25</v>
      </c>
      <c r="L48" s="34">
        <v>0.25</v>
      </c>
      <c r="M48" s="34">
        <v>0.25</v>
      </c>
      <c r="N48" s="34">
        <v>0.25</v>
      </c>
      <c r="O48" s="43"/>
      <c r="P48" s="43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41"/>
    </row>
    <row r="49" spans="1:163" s="42" customFormat="1" ht="30" customHeight="1" x14ac:dyDescent="0.25">
      <c r="A49" s="37"/>
      <c r="B49" s="224"/>
      <c r="C49" s="224"/>
      <c r="D49" s="224"/>
      <c r="E49" s="223" t="s">
        <v>478</v>
      </c>
      <c r="F49" s="226">
        <v>2020051290047</v>
      </c>
      <c r="G49" s="46" t="s">
        <v>544</v>
      </c>
      <c r="H49" s="36">
        <v>1</v>
      </c>
      <c r="I49" s="36">
        <v>31813</v>
      </c>
      <c r="J49" s="38">
        <v>5000000</v>
      </c>
      <c r="K49" s="34">
        <v>0.25</v>
      </c>
      <c r="L49" s="34">
        <v>0.25</v>
      </c>
      <c r="M49" s="34">
        <v>0.25</v>
      </c>
      <c r="N49" s="34">
        <v>0.25</v>
      </c>
      <c r="O49" s="43"/>
      <c r="P49" s="43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41"/>
    </row>
    <row r="50" spans="1:163" s="42" customFormat="1" ht="30" customHeight="1" x14ac:dyDescent="0.25">
      <c r="A50" s="37"/>
      <c r="B50" s="224"/>
      <c r="C50" s="224"/>
      <c r="D50" s="225"/>
      <c r="E50" s="225"/>
      <c r="F50" s="228"/>
      <c r="G50" s="46" t="s">
        <v>545</v>
      </c>
      <c r="H50" s="36">
        <v>2</v>
      </c>
      <c r="I50" s="36">
        <v>31813</v>
      </c>
      <c r="J50" s="38">
        <v>4260001</v>
      </c>
      <c r="K50" s="34">
        <v>0</v>
      </c>
      <c r="L50" s="34">
        <v>0.5</v>
      </c>
      <c r="M50" s="34">
        <v>0</v>
      </c>
      <c r="N50" s="34">
        <v>0.5</v>
      </c>
      <c r="O50" s="43"/>
      <c r="P50" s="43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41"/>
    </row>
    <row r="51" spans="1:163" s="42" customFormat="1" ht="54.75" customHeight="1" x14ac:dyDescent="0.25">
      <c r="A51" s="37"/>
      <c r="B51" s="224"/>
      <c r="C51" s="224"/>
      <c r="D51" s="223" t="s">
        <v>546</v>
      </c>
      <c r="E51" s="223" t="s">
        <v>537</v>
      </c>
      <c r="F51" s="226">
        <v>2020051290048</v>
      </c>
      <c r="G51" s="46" t="s">
        <v>547</v>
      </c>
      <c r="H51" s="36">
        <v>1</v>
      </c>
      <c r="I51" s="36">
        <v>31813</v>
      </c>
      <c r="J51" s="38">
        <v>5000000</v>
      </c>
      <c r="K51" s="34">
        <v>0.25</v>
      </c>
      <c r="L51" s="34">
        <v>0.25</v>
      </c>
      <c r="M51" s="34">
        <v>0.25</v>
      </c>
      <c r="N51" s="34">
        <v>0.25</v>
      </c>
      <c r="O51" s="39"/>
      <c r="P51" s="40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41"/>
    </row>
    <row r="52" spans="1:163" s="42" customFormat="1" ht="30" customHeight="1" x14ac:dyDescent="0.25">
      <c r="A52" s="37"/>
      <c r="B52" s="224"/>
      <c r="C52" s="224"/>
      <c r="D52" s="224"/>
      <c r="E52" s="224"/>
      <c r="F52" s="227"/>
      <c r="G52" s="46" t="s">
        <v>548</v>
      </c>
      <c r="H52" s="36">
        <v>1</v>
      </c>
      <c r="I52" s="36">
        <v>31813</v>
      </c>
      <c r="J52" s="38">
        <v>5000000</v>
      </c>
      <c r="K52" s="34">
        <v>0.25</v>
      </c>
      <c r="L52" s="34">
        <v>0.25</v>
      </c>
      <c r="M52" s="34">
        <v>0.25</v>
      </c>
      <c r="N52" s="34">
        <v>0.25</v>
      </c>
      <c r="O52" s="39"/>
      <c r="P52" s="40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41"/>
    </row>
    <row r="53" spans="1:163" s="42" customFormat="1" ht="30" customHeight="1" x14ac:dyDescent="0.25">
      <c r="A53" s="37"/>
      <c r="B53" s="224"/>
      <c r="C53" s="224"/>
      <c r="D53" s="225"/>
      <c r="E53" s="225"/>
      <c r="F53" s="228"/>
      <c r="G53" s="46" t="s">
        <v>549</v>
      </c>
      <c r="H53" s="32">
        <v>0.5</v>
      </c>
      <c r="I53" s="36">
        <v>31813</v>
      </c>
      <c r="J53" s="38">
        <v>5000000</v>
      </c>
      <c r="K53" s="34">
        <v>0.1</v>
      </c>
      <c r="L53" s="34">
        <v>0.2</v>
      </c>
      <c r="M53" s="34">
        <v>0.3</v>
      </c>
      <c r="N53" s="34">
        <v>0.4</v>
      </c>
      <c r="O53" s="39"/>
      <c r="P53" s="40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41"/>
    </row>
    <row r="54" spans="1:163" s="42" customFormat="1" ht="30" customHeight="1" x14ac:dyDescent="0.25">
      <c r="A54" s="37"/>
      <c r="B54" s="224"/>
      <c r="C54" s="224"/>
      <c r="D54" s="223" t="s">
        <v>501</v>
      </c>
      <c r="E54" s="226" t="s">
        <v>474</v>
      </c>
      <c r="F54" s="226">
        <v>2020051290045</v>
      </c>
      <c r="G54" s="46" t="s">
        <v>550</v>
      </c>
      <c r="H54" s="36">
        <v>1</v>
      </c>
      <c r="I54" s="36">
        <v>31813</v>
      </c>
      <c r="J54" s="38">
        <v>9260001</v>
      </c>
      <c r="K54" s="34">
        <v>0.1</v>
      </c>
      <c r="L54" s="34">
        <v>0.2</v>
      </c>
      <c r="M54" s="34">
        <v>0.3</v>
      </c>
      <c r="N54" s="34">
        <v>0.4</v>
      </c>
      <c r="O54" s="39"/>
      <c r="P54" s="40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41"/>
    </row>
    <row r="55" spans="1:163" s="42" customFormat="1" ht="30" customHeight="1" x14ac:dyDescent="0.25">
      <c r="A55" s="37"/>
      <c r="B55" s="224"/>
      <c r="C55" s="224"/>
      <c r="D55" s="224"/>
      <c r="E55" s="227" t="s">
        <v>474</v>
      </c>
      <c r="F55" s="227"/>
      <c r="G55" s="46" t="s">
        <v>551</v>
      </c>
      <c r="H55" s="36">
        <v>1</v>
      </c>
      <c r="I55" s="36">
        <v>31813</v>
      </c>
      <c r="J55" s="38">
        <v>10260000</v>
      </c>
      <c r="K55" s="34">
        <v>0.25</v>
      </c>
      <c r="L55" s="34">
        <v>0.25</v>
      </c>
      <c r="M55" s="34">
        <v>0.25</v>
      </c>
      <c r="N55" s="34">
        <v>0.25</v>
      </c>
      <c r="O55" s="39"/>
      <c r="P55" s="40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41"/>
    </row>
    <row r="56" spans="1:163" s="42" customFormat="1" ht="30" customHeight="1" x14ac:dyDescent="0.25">
      <c r="A56" s="37"/>
      <c r="B56" s="224"/>
      <c r="C56" s="224"/>
      <c r="D56" s="224"/>
      <c r="E56" s="227" t="s">
        <v>474</v>
      </c>
      <c r="F56" s="227"/>
      <c r="G56" s="46" t="s">
        <v>552</v>
      </c>
      <c r="H56" s="36">
        <v>1</v>
      </c>
      <c r="I56" s="36">
        <v>31813</v>
      </c>
      <c r="J56" s="38">
        <v>17884286</v>
      </c>
      <c r="K56" s="34">
        <v>0.1</v>
      </c>
      <c r="L56" s="34">
        <v>0.2</v>
      </c>
      <c r="M56" s="34">
        <v>0.35</v>
      </c>
      <c r="N56" s="34">
        <v>0.35</v>
      </c>
      <c r="O56" s="39"/>
      <c r="P56" s="40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41"/>
    </row>
    <row r="57" spans="1:163" s="42" customFormat="1" ht="30" customHeight="1" x14ac:dyDescent="0.25">
      <c r="A57" s="37"/>
      <c r="B57" s="224"/>
      <c r="C57" s="224"/>
      <c r="D57" s="224"/>
      <c r="E57" s="227" t="s">
        <v>474</v>
      </c>
      <c r="F57" s="227"/>
      <c r="G57" s="46" t="s">
        <v>553</v>
      </c>
      <c r="H57" s="36">
        <v>1</v>
      </c>
      <c r="I57" s="36">
        <v>31813</v>
      </c>
      <c r="J57" s="38">
        <v>10000000</v>
      </c>
      <c r="K57" s="34">
        <v>0.2</v>
      </c>
      <c r="L57" s="34">
        <v>0.2</v>
      </c>
      <c r="M57" s="34">
        <v>0.3</v>
      </c>
      <c r="N57" s="34">
        <v>0.3</v>
      </c>
      <c r="O57" s="44"/>
      <c r="P57" s="40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41"/>
    </row>
    <row r="58" spans="1:163" s="42" customFormat="1" ht="30" customHeight="1" x14ac:dyDescent="0.25">
      <c r="A58" s="37"/>
      <c r="B58" s="224"/>
      <c r="C58" s="224"/>
      <c r="D58" s="224"/>
      <c r="E58" s="227" t="s">
        <v>474</v>
      </c>
      <c r="F58" s="227"/>
      <c r="G58" s="46" t="s">
        <v>502</v>
      </c>
      <c r="H58" s="36">
        <v>1</v>
      </c>
      <c r="I58" s="33">
        <v>51402</v>
      </c>
      <c r="J58" s="38">
        <v>5000000</v>
      </c>
      <c r="K58" s="34">
        <v>0.2</v>
      </c>
      <c r="L58" s="34">
        <v>0.2</v>
      </c>
      <c r="M58" s="34">
        <v>0.3</v>
      </c>
      <c r="N58" s="34">
        <v>0.3</v>
      </c>
      <c r="O58" s="39"/>
      <c r="P58" s="40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41"/>
    </row>
    <row r="59" spans="1:163" s="42" customFormat="1" ht="30" customHeight="1" x14ac:dyDescent="0.25">
      <c r="A59" s="37"/>
      <c r="B59" s="224"/>
      <c r="C59" s="224"/>
      <c r="D59" s="224"/>
      <c r="E59" s="227" t="s">
        <v>474</v>
      </c>
      <c r="F59" s="227"/>
      <c r="G59" s="221" t="s">
        <v>554</v>
      </c>
      <c r="H59" s="36">
        <v>1</v>
      </c>
      <c r="I59" s="36">
        <v>31813</v>
      </c>
      <c r="J59" s="38">
        <v>7884286</v>
      </c>
      <c r="K59" s="34">
        <v>0.2</v>
      </c>
      <c r="L59" s="34">
        <v>0.2</v>
      </c>
      <c r="M59" s="34">
        <v>0.3</v>
      </c>
      <c r="N59" s="34">
        <v>0.3</v>
      </c>
      <c r="O59" s="39"/>
      <c r="P59" s="40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41"/>
    </row>
    <row r="60" spans="1:163" s="42" customFormat="1" ht="30" customHeight="1" x14ac:dyDescent="0.25">
      <c r="A60" s="37"/>
      <c r="B60" s="232"/>
      <c r="C60" s="232"/>
      <c r="D60" s="232"/>
      <c r="E60" s="234" t="s">
        <v>474</v>
      </c>
      <c r="F60" s="234"/>
      <c r="G60" s="233"/>
      <c r="H60" s="36">
        <v>1</v>
      </c>
      <c r="I60" s="33">
        <v>51402</v>
      </c>
      <c r="J60" s="38">
        <v>5000000</v>
      </c>
      <c r="K60" s="34">
        <v>0.2</v>
      </c>
      <c r="L60" s="34">
        <v>0.2</v>
      </c>
      <c r="M60" s="34">
        <v>0.3</v>
      </c>
      <c r="N60" s="34">
        <v>0.3</v>
      </c>
      <c r="O60" s="39"/>
      <c r="P60" s="40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41"/>
    </row>
    <row r="61" spans="1:163" ht="15" x14ac:dyDescent="0.25">
      <c r="B61" s="205" t="s">
        <v>19</v>
      </c>
      <c r="C61" s="205"/>
      <c r="D61" s="205"/>
      <c r="E61" s="205"/>
      <c r="F61" s="205"/>
      <c r="G61" s="205"/>
      <c r="H61" s="205"/>
      <c r="I61" s="205"/>
      <c r="J61" s="204">
        <f>SUM(J11:J60)</f>
        <v>2421611627</v>
      </c>
      <c r="K61" s="2"/>
      <c r="L61" s="2"/>
      <c r="M61" s="2"/>
      <c r="N61" s="2"/>
      <c r="O61" s="98"/>
      <c r="P61" s="2"/>
    </row>
    <row r="62" spans="1:163" s="100" customFormat="1" x14ac:dyDescent="0.25">
      <c r="B62" s="101"/>
      <c r="C62" s="101"/>
      <c r="D62" s="101"/>
      <c r="E62" s="102"/>
      <c r="F62" s="90"/>
      <c r="G62" s="102"/>
      <c r="H62" s="90"/>
      <c r="I62" s="90"/>
      <c r="J62" s="103"/>
      <c r="K62" s="90"/>
      <c r="L62" s="90"/>
      <c r="M62" s="90"/>
      <c r="N62" s="90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</row>
    <row r="63" spans="1:163" s="100" customFormat="1" x14ac:dyDescent="0.25">
      <c r="B63" s="101"/>
      <c r="C63" s="101"/>
      <c r="D63" s="101"/>
      <c r="E63" s="102"/>
      <c r="F63" s="90"/>
      <c r="G63" s="102"/>
      <c r="H63" s="90"/>
      <c r="I63" s="90"/>
      <c r="J63" s="103"/>
      <c r="K63" s="90"/>
      <c r="L63" s="90"/>
      <c r="M63" s="90"/>
      <c r="N63" s="90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</row>
    <row r="64" spans="1:163" s="100" customFormat="1" x14ac:dyDescent="0.25">
      <c r="B64" s="206"/>
      <c r="C64" s="206"/>
      <c r="D64" s="206"/>
      <c r="E64" s="206"/>
      <c r="F64" s="90"/>
      <c r="G64" s="102"/>
      <c r="H64" s="90"/>
      <c r="I64" s="90"/>
      <c r="J64" s="103"/>
      <c r="K64" s="90"/>
      <c r="L64" s="90"/>
      <c r="M64" s="90"/>
      <c r="N64" s="90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</row>
    <row r="65" spans="2:162" s="100" customFormat="1" ht="15" x14ac:dyDescent="0.25">
      <c r="B65" s="207" t="s">
        <v>503</v>
      </c>
      <c r="C65" s="208"/>
      <c r="D65" s="208"/>
      <c r="E65" s="208"/>
      <c r="F65" s="90"/>
      <c r="G65" s="102"/>
      <c r="H65" s="90"/>
      <c r="I65" s="90"/>
      <c r="J65" s="103"/>
      <c r="K65" s="90"/>
      <c r="L65" s="90"/>
      <c r="M65" s="90"/>
      <c r="N65" s="90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</row>
    <row r="66" spans="2:162" s="100" customFormat="1" x14ac:dyDescent="0.25">
      <c r="B66" s="209" t="s">
        <v>504</v>
      </c>
      <c r="C66" s="209"/>
      <c r="D66" s="209"/>
      <c r="E66" s="209"/>
      <c r="F66" s="90"/>
      <c r="G66" s="102"/>
      <c r="H66" s="90"/>
      <c r="I66" s="90"/>
      <c r="J66" s="103"/>
      <c r="K66" s="90"/>
      <c r="L66" s="90"/>
      <c r="M66" s="90"/>
      <c r="N66" s="90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</row>
    <row r="67" spans="2:162" s="100" customFormat="1" x14ac:dyDescent="0.25">
      <c r="B67" s="101"/>
      <c r="C67" s="101"/>
      <c r="D67" s="101"/>
      <c r="E67" s="102"/>
      <c r="F67" s="90"/>
      <c r="G67" s="102"/>
      <c r="H67" s="90"/>
      <c r="I67" s="90"/>
      <c r="J67" s="103"/>
      <c r="K67" s="90"/>
      <c r="L67" s="90"/>
      <c r="M67" s="90"/>
      <c r="N67" s="90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</row>
    <row r="68" spans="2:162" s="100" customFormat="1" x14ac:dyDescent="0.25">
      <c r="B68" s="101"/>
      <c r="C68" s="101"/>
      <c r="D68" s="101"/>
      <c r="E68" s="102"/>
      <c r="F68" s="90"/>
      <c r="G68" s="102"/>
      <c r="H68" s="90"/>
      <c r="I68" s="90"/>
      <c r="J68" s="103"/>
      <c r="K68" s="90"/>
      <c r="L68" s="90"/>
      <c r="M68" s="90"/>
      <c r="N68" s="90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</row>
    <row r="69" spans="2:162" s="100" customFormat="1" x14ac:dyDescent="0.25">
      <c r="B69" s="101"/>
      <c r="C69" s="101"/>
      <c r="D69" s="101"/>
      <c r="E69" s="102"/>
      <c r="F69" s="90"/>
      <c r="G69" s="102"/>
      <c r="H69" s="90"/>
      <c r="I69" s="90"/>
      <c r="J69" s="103"/>
      <c r="K69" s="90"/>
      <c r="L69" s="90"/>
      <c r="M69" s="90"/>
      <c r="N69" s="90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</row>
    <row r="70" spans="2:162" s="100" customFormat="1" x14ac:dyDescent="0.25">
      <c r="B70" s="101"/>
      <c r="C70" s="101"/>
      <c r="D70" s="101"/>
      <c r="E70" s="102"/>
      <c r="F70" s="90"/>
      <c r="G70" s="102"/>
      <c r="H70" s="90"/>
      <c r="I70" s="90"/>
      <c r="J70" s="103"/>
      <c r="K70" s="90"/>
      <c r="L70" s="90"/>
      <c r="M70" s="90"/>
      <c r="N70" s="90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</row>
    <row r="71" spans="2:162" s="100" customFormat="1" x14ac:dyDescent="0.25">
      <c r="B71" s="101"/>
      <c r="C71" s="101"/>
      <c r="D71" s="101"/>
      <c r="E71" s="102"/>
      <c r="F71" s="90"/>
      <c r="G71" s="102"/>
      <c r="H71" s="90"/>
      <c r="I71" s="90"/>
      <c r="J71" s="103"/>
      <c r="K71" s="90"/>
      <c r="L71" s="90"/>
      <c r="M71" s="90"/>
      <c r="N71" s="90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</row>
    <row r="72" spans="2:162" s="100" customFormat="1" x14ac:dyDescent="0.25">
      <c r="B72" s="101"/>
      <c r="C72" s="101"/>
      <c r="D72" s="101"/>
      <c r="E72" s="102"/>
      <c r="F72" s="90"/>
      <c r="G72" s="102"/>
      <c r="H72" s="90"/>
      <c r="I72" s="90"/>
      <c r="J72" s="103"/>
      <c r="K72" s="90"/>
      <c r="L72" s="90"/>
      <c r="M72" s="90"/>
      <c r="N72" s="90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</row>
    <row r="73" spans="2:162" s="100" customFormat="1" x14ac:dyDescent="0.25">
      <c r="B73" s="101"/>
      <c r="C73" s="101"/>
      <c r="D73" s="101"/>
      <c r="E73" s="102"/>
      <c r="F73" s="90"/>
      <c r="G73" s="102"/>
      <c r="H73" s="90"/>
      <c r="I73" s="90"/>
      <c r="J73" s="103"/>
      <c r="K73" s="90"/>
      <c r="L73" s="90"/>
      <c r="M73" s="90"/>
      <c r="N73" s="90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</row>
    <row r="74" spans="2:162" s="100" customFormat="1" x14ac:dyDescent="0.25">
      <c r="B74" s="101"/>
      <c r="C74" s="101"/>
      <c r="D74" s="101"/>
      <c r="E74" s="102"/>
      <c r="F74" s="90"/>
      <c r="G74" s="102"/>
      <c r="H74" s="90"/>
      <c r="I74" s="90"/>
      <c r="J74" s="103"/>
      <c r="K74" s="90"/>
      <c r="L74" s="90"/>
      <c r="M74" s="90"/>
      <c r="N74" s="90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</row>
    <row r="75" spans="2:162" s="100" customFormat="1" x14ac:dyDescent="0.25">
      <c r="B75" s="101"/>
      <c r="C75" s="101"/>
      <c r="D75" s="101"/>
      <c r="E75" s="102"/>
      <c r="F75" s="90"/>
      <c r="G75" s="102"/>
      <c r="H75" s="90"/>
      <c r="I75" s="90"/>
      <c r="J75" s="103"/>
      <c r="K75" s="90"/>
      <c r="L75" s="90"/>
      <c r="M75" s="90"/>
      <c r="N75" s="90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</row>
    <row r="76" spans="2:162" s="100" customFormat="1" x14ac:dyDescent="0.25">
      <c r="B76" s="101"/>
      <c r="C76" s="101"/>
      <c r="D76" s="101"/>
      <c r="E76" s="102"/>
      <c r="F76" s="90"/>
      <c r="G76" s="102"/>
      <c r="H76" s="90"/>
      <c r="I76" s="90"/>
      <c r="J76" s="103"/>
      <c r="K76" s="90"/>
      <c r="L76" s="90"/>
      <c r="M76" s="90"/>
      <c r="N76" s="90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</row>
    <row r="77" spans="2:162" s="100" customFormat="1" x14ac:dyDescent="0.25">
      <c r="B77" s="101"/>
      <c r="C77" s="101"/>
      <c r="D77" s="101"/>
      <c r="E77" s="102"/>
      <c r="F77" s="90"/>
      <c r="G77" s="102"/>
      <c r="H77" s="90"/>
      <c r="I77" s="90"/>
      <c r="J77" s="103"/>
      <c r="K77" s="90"/>
      <c r="L77" s="90"/>
      <c r="M77" s="90"/>
      <c r="N77" s="90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</row>
    <row r="78" spans="2:162" s="100" customFormat="1" x14ac:dyDescent="0.25">
      <c r="B78" s="101"/>
      <c r="C78" s="101"/>
      <c r="D78" s="101"/>
      <c r="E78" s="102"/>
      <c r="F78" s="90"/>
      <c r="G78" s="102"/>
      <c r="H78" s="90"/>
      <c r="I78" s="90"/>
      <c r="J78" s="103"/>
      <c r="K78" s="90"/>
      <c r="L78" s="90"/>
      <c r="M78" s="90"/>
      <c r="N78" s="90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  <c r="EY78" s="99"/>
      <c r="EZ78" s="99"/>
      <c r="FA78" s="99"/>
      <c r="FB78" s="99"/>
      <c r="FC78" s="99"/>
      <c r="FD78" s="99"/>
      <c r="FE78" s="99"/>
      <c r="FF78" s="99"/>
    </row>
    <row r="79" spans="2:162" s="100" customFormat="1" x14ac:dyDescent="0.25">
      <c r="B79" s="101"/>
      <c r="C79" s="101"/>
      <c r="D79" s="101"/>
      <c r="E79" s="102"/>
      <c r="F79" s="90"/>
      <c r="G79" s="102"/>
      <c r="H79" s="90"/>
      <c r="I79" s="90"/>
      <c r="J79" s="103"/>
      <c r="K79" s="90"/>
      <c r="L79" s="90"/>
      <c r="M79" s="90"/>
      <c r="N79" s="90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</row>
    <row r="80" spans="2:162" s="100" customFormat="1" x14ac:dyDescent="0.25">
      <c r="B80" s="101"/>
      <c r="C80" s="101"/>
      <c r="D80" s="101"/>
      <c r="E80" s="102"/>
      <c r="F80" s="90"/>
      <c r="G80" s="102"/>
      <c r="H80" s="90"/>
      <c r="I80" s="90"/>
      <c r="J80" s="103"/>
      <c r="K80" s="90"/>
      <c r="L80" s="90"/>
      <c r="M80" s="90"/>
      <c r="N80" s="90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  <c r="EY80" s="99"/>
      <c r="EZ80" s="99"/>
      <c r="FA80" s="99"/>
      <c r="FB80" s="99"/>
      <c r="FC80" s="99"/>
      <c r="FD80" s="99"/>
      <c r="FE80" s="99"/>
      <c r="FF80" s="99"/>
    </row>
    <row r="81" spans="2:162" s="100" customFormat="1" x14ac:dyDescent="0.25">
      <c r="B81" s="101"/>
      <c r="C81" s="101"/>
      <c r="D81" s="101"/>
      <c r="E81" s="102"/>
      <c r="F81" s="90"/>
      <c r="G81" s="102"/>
      <c r="H81" s="90"/>
      <c r="I81" s="90"/>
      <c r="J81" s="103"/>
      <c r="K81" s="90"/>
      <c r="L81" s="90"/>
      <c r="M81" s="90"/>
      <c r="N81" s="90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99"/>
      <c r="EV81" s="99"/>
      <c r="EW81" s="99"/>
      <c r="EX81" s="99"/>
      <c r="EY81" s="99"/>
      <c r="EZ81" s="99"/>
      <c r="FA81" s="99"/>
      <c r="FB81" s="99"/>
      <c r="FC81" s="99"/>
      <c r="FD81" s="99"/>
      <c r="FE81" s="99"/>
      <c r="FF81" s="99"/>
    </row>
    <row r="82" spans="2:162" s="100" customFormat="1" x14ac:dyDescent="0.25">
      <c r="B82" s="101"/>
      <c r="C82" s="101"/>
      <c r="D82" s="101"/>
      <c r="E82" s="102"/>
      <c r="F82" s="90"/>
      <c r="G82" s="102"/>
      <c r="H82" s="90"/>
      <c r="I82" s="90"/>
      <c r="J82" s="103"/>
      <c r="K82" s="90"/>
      <c r="L82" s="90"/>
      <c r="M82" s="90"/>
      <c r="N82" s="90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99"/>
      <c r="EZ82" s="99"/>
      <c r="FA82" s="99"/>
      <c r="FB82" s="99"/>
      <c r="FC82" s="99"/>
      <c r="FD82" s="99"/>
      <c r="FE82" s="99"/>
      <c r="FF82" s="99"/>
    </row>
    <row r="83" spans="2:162" s="100" customFormat="1" x14ac:dyDescent="0.25">
      <c r="B83" s="101"/>
      <c r="C83" s="101"/>
      <c r="D83" s="101"/>
      <c r="E83" s="102"/>
      <c r="F83" s="90"/>
      <c r="G83" s="102"/>
      <c r="H83" s="90"/>
      <c r="I83" s="90"/>
      <c r="J83" s="103"/>
      <c r="K83" s="90"/>
      <c r="L83" s="90"/>
      <c r="M83" s="90"/>
      <c r="N83" s="90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  <c r="EK83" s="99"/>
      <c r="EL83" s="99"/>
      <c r="EM83" s="99"/>
      <c r="EN83" s="99"/>
      <c r="EO83" s="99"/>
      <c r="EP83" s="99"/>
      <c r="EQ83" s="99"/>
      <c r="ER83" s="99"/>
      <c r="ES83" s="99"/>
      <c r="ET83" s="99"/>
      <c r="EU83" s="99"/>
      <c r="EV83" s="99"/>
      <c r="EW83" s="99"/>
      <c r="EX83" s="99"/>
      <c r="EY83" s="99"/>
      <c r="EZ83" s="99"/>
      <c r="FA83" s="99"/>
      <c r="FB83" s="99"/>
      <c r="FC83" s="99"/>
      <c r="FD83" s="99"/>
      <c r="FE83" s="99"/>
      <c r="FF83" s="99"/>
    </row>
    <row r="84" spans="2:162" s="100" customFormat="1" x14ac:dyDescent="0.25">
      <c r="B84" s="101"/>
      <c r="C84" s="101"/>
      <c r="D84" s="101"/>
      <c r="E84" s="102"/>
      <c r="F84" s="90"/>
      <c r="G84" s="102"/>
      <c r="H84" s="90"/>
      <c r="I84" s="90"/>
      <c r="J84" s="103"/>
      <c r="K84" s="90"/>
      <c r="L84" s="90"/>
      <c r="M84" s="90"/>
      <c r="N84" s="90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99"/>
      <c r="EV84" s="99"/>
      <c r="EW84" s="99"/>
      <c r="EX84" s="99"/>
      <c r="EY84" s="99"/>
      <c r="EZ84" s="99"/>
      <c r="FA84" s="99"/>
      <c r="FB84" s="99"/>
      <c r="FC84" s="99"/>
      <c r="FD84" s="99"/>
      <c r="FE84" s="99"/>
      <c r="FF84" s="99"/>
    </row>
    <row r="85" spans="2:162" s="100" customFormat="1" x14ac:dyDescent="0.25">
      <c r="B85" s="101"/>
      <c r="C85" s="101"/>
      <c r="D85" s="101"/>
      <c r="E85" s="102"/>
      <c r="F85" s="90"/>
      <c r="G85" s="102"/>
      <c r="H85" s="90"/>
      <c r="I85" s="90"/>
      <c r="J85" s="103"/>
      <c r="K85" s="90"/>
      <c r="L85" s="90"/>
      <c r="M85" s="90"/>
      <c r="N85" s="90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99"/>
      <c r="DR85" s="99"/>
      <c r="DS85" s="99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  <c r="ES85" s="99"/>
      <c r="ET85" s="99"/>
      <c r="EU85" s="99"/>
      <c r="EV85" s="99"/>
      <c r="EW85" s="99"/>
      <c r="EX85" s="99"/>
      <c r="EY85" s="99"/>
      <c r="EZ85" s="99"/>
      <c r="FA85" s="99"/>
      <c r="FB85" s="99"/>
      <c r="FC85" s="99"/>
      <c r="FD85" s="99"/>
      <c r="FE85" s="99"/>
      <c r="FF85" s="99"/>
    </row>
    <row r="86" spans="2:162" s="100" customFormat="1" x14ac:dyDescent="0.25">
      <c r="B86" s="101"/>
      <c r="C86" s="101"/>
      <c r="D86" s="101"/>
      <c r="E86" s="102"/>
      <c r="F86" s="90"/>
      <c r="G86" s="102"/>
      <c r="H86" s="90"/>
      <c r="I86" s="90"/>
      <c r="J86" s="103"/>
      <c r="K86" s="90"/>
      <c r="L86" s="90"/>
      <c r="M86" s="90"/>
      <c r="N86" s="90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/>
      <c r="FA86" s="99"/>
      <c r="FB86" s="99"/>
      <c r="FC86" s="99"/>
      <c r="FD86" s="99"/>
      <c r="FE86" s="99"/>
      <c r="FF86" s="99"/>
    </row>
    <row r="87" spans="2:162" s="100" customFormat="1" x14ac:dyDescent="0.25">
      <c r="B87" s="101"/>
      <c r="C87" s="101"/>
      <c r="D87" s="101"/>
      <c r="E87" s="102"/>
      <c r="F87" s="90"/>
      <c r="G87" s="102"/>
      <c r="H87" s="90"/>
      <c r="I87" s="90"/>
      <c r="J87" s="103"/>
      <c r="K87" s="90"/>
      <c r="L87" s="90"/>
      <c r="M87" s="90"/>
      <c r="N87" s="90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  <c r="EY87" s="99"/>
      <c r="EZ87" s="99"/>
      <c r="FA87" s="99"/>
      <c r="FB87" s="99"/>
      <c r="FC87" s="99"/>
      <c r="FD87" s="99"/>
      <c r="FE87" s="99"/>
      <c r="FF87" s="99"/>
    </row>
    <row r="88" spans="2:162" s="100" customFormat="1" x14ac:dyDescent="0.25">
      <c r="B88" s="101"/>
      <c r="C88" s="101"/>
      <c r="D88" s="101"/>
      <c r="E88" s="102"/>
      <c r="F88" s="90"/>
      <c r="G88" s="102"/>
      <c r="H88" s="90"/>
      <c r="I88" s="90"/>
      <c r="J88" s="103"/>
      <c r="K88" s="90"/>
      <c r="L88" s="90"/>
      <c r="M88" s="90"/>
      <c r="N88" s="90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99"/>
      <c r="EM88" s="99"/>
      <c r="EN88" s="99"/>
      <c r="EO88" s="99"/>
      <c r="EP88" s="99"/>
      <c r="EQ88" s="99"/>
      <c r="ER88" s="99"/>
      <c r="ES88" s="99"/>
      <c r="ET88" s="99"/>
      <c r="EU88" s="99"/>
      <c r="EV88" s="99"/>
      <c r="EW88" s="99"/>
      <c r="EX88" s="99"/>
      <c r="EY88" s="99"/>
      <c r="EZ88" s="99"/>
      <c r="FA88" s="99"/>
      <c r="FB88" s="99"/>
      <c r="FC88" s="99"/>
      <c r="FD88" s="99"/>
      <c r="FE88" s="99"/>
      <c r="FF88" s="99"/>
    </row>
    <row r="89" spans="2:162" s="100" customFormat="1" x14ac:dyDescent="0.25">
      <c r="B89" s="101"/>
      <c r="C89" s="101"/>
      <c r="D89" s="101"/>
      <c r="E89" s="102"/>
      <c r="F89" s="90"/>
      <c r="G89" s="102"/>
      <c r="H89" s="90"/>
      <c r="I89" s="90"/>
      <c r="J89" s="103"/>
      <c r="K89" s="90"/>
      <c r="L89" s="90"/>
      <c r="M89" s="90"/>
      <c r="N89" s="90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99"/>
      <c r="DB89" s="99"/>
      <c r="DC89" s="99"/>
      <c r="DD89" s="99"/>
      <c r="DE89" s="99"/>
      <c r="DF89" s="99"/>
      <c r="DG89" s="99"/>
      <c r="DH89" s="99"/>
      <c r="DI89" s="99"/>
      <c r="DJ89" s="99"/>
      <c r="DK89" s="99"/>
      <c r="DL89" s="99"/>
      <c r="DM89" s="99"/>
      <c r="DN89" s="99"/>
      <c r="DO89" s="99"/>
      <c r="DP89" s="99"/>
      <c r="DQ89" s="99"/>
      <c r="DR89" s="99"/>
      <c r="DS89" s="99"/>
      <c r="DT89" s="99"/>
      <c r="DU89" s="99"/>
      <c r="DV89" s="99"/>
      <c r="DW89" s="99"/>
      <c r="DX89" s="99"/>
      <c r="DY89" s="99"/>
      <c r="DZ89" s="99"/>
      <c r="EA89" s="99"/>
      <c r="EB89" s="99"/>
      <c r="EC89" s="99"/>
      <c r="ED89" s="99"/>
      <c r="EE89" s="99"/>
      <c r="EF89" s="99"/>
      <c r="EG89" s="99"/>
      <c r="EH89" s="99"/>
      <c r="EI89" s="99"/>
      <c r="EJ89" s="99"/>
      <c r="EK89" s="99"/>
      <c r="EL89" s="99"/>
      <c r="EM89" s="99"/>
      <c r="EN89" s="99"/>
      <c r="EO89" s="99"/>
      <c r="EP89" s="99"/>
      <c r="EQ89" s="99"/>
      <c r="ER89" s="99"/>
      <c r="ES89" s="99"/>
      <c r="ET89" s="99"/>
      <c r="EU89" s="99"/>
      <c r="EV89" s="99"/>
      <c r="EW89" s="99"/>
      <c r="EX89" s="99"/>
      <c r="EY89" s="99"/>
      <c r="EZ89" s="99"/>
      <c r="FA89" s="99"/>
      <c r="FB89" s="99"/>
      <c r="FC89" s="99"/>
      <c r="FD89" s="99"/>
      <c r="FE89" s="99"/>
      <c r="FF89" s="99"/>
    </row>
    <row r="90" spans="2:162" s="100" customFormat="1" x14ac:dyDescent="0.25">
      <c r="B90" s="101"/>
      <c r="C90" s="101"/>
      <c r="D90" s="101"/>
      <c r="E90" s="102"/>
      <c r="F90" s="90"/>
      <c r="G90" s="102"/>
      <c r="H90" s="90"/>
      <c r="I90" s="90"/>
      <c r="J90" s="103"/>
      <c r="K90" s="90"/>
      <c r="L90" s="90"/>
      <c r="M90" s="90"/>
      <c r="N90" s="90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</row>
    <row r="91" spans="2:162" s="100" customFormat="1" x14ac:dyDescent="0.25">
      <c r="B91" s="101"/>
      <c r="C91" s="101"/>
      <c r="D91" s="101"/>
      <c r="E91" s="102"/>
      <c r="F91" s="90"/>
      <c r="G91" s="102"/>
      <c r="H91" s="90"/>
      <c r="I91" s="90"/>
      <c r="J91" s="103"/>
      <c r="K91" s="90"/>
      <c r="L91" s="90"/>
      <c r="M91" s="90"/>
      <c r="N91" s="90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99"/>
      <c r="DB91" s="99"/>
      <c r="DC91" s="99"/>
      <c r="DD91" s="99"/>
      <c r="DE91" s="99"/>
      <c r="DF91" s="99"/>
      <c r="DG91" s="99"/>
      <c r="DH91" s="99"/>
      <c r="DI91" s="99"/>
      <c r="DJ91" s="99"/>
      <c r="DK91" s="99"/>
      <c r="DL91" s="99"/>
      <c r="DM91" s="99"/>
      <c r="DN91" s="99"/>
      <c r="DO91" s="99"/>
      <c r="DP91" s="99"/>
      <c r="DQ91" s="99"/>
      <c r="DR91" s="99"/>
      <c r="DS91" s="99"/>
      <c r="DT91" s="99"/>
      <c r="DU91" s="99"/>
      <c r="DV91" s="99"/>
      <c r="DW91" s="99"/>
      <c r="DX91" s="99"/>
      <c r="DY91" s="99"/>
      <c r="DZ91" s="99"/>
      <c r="EA91" s="99"/>
      <c r="EB91" s="99"/>
      <c r="EC91" s="99"/>
      <c r="ED91" s="99"/>
      <c r="EE91" s="99"/>
      <c r="EF91" s="99"/>
      <c r="EG91" s="99"/>
      <c r="EH91" s="99"/>
      <c r="EI91" s="99"/>
      <c r="EJ91" s="99"/>
      <c r="EK91" s="99"/>
      <c r="EL91" s="99"/>
      <c r="EM91" s="99"/>
      <c r="EN91" s="99"/>
      <c r="EO91" s="99"/>
      <c r="EP91" s="99"/>
      <c r="EQ91" s="99"/>
      <c r="ER91" s="99"/>
      <c r="ES91" s="99"/>
      <c r="ET91" s="99"/>
      <c r="EU91" s="99"/>
      <c r="EV91" s="99"/>
      <c r="EW91" s="99"/>
      <c r="EX91" s="99"/>
      <c r="EY91" s="99"/>
      <c r="EZ91" s="99"/>
      <c r="FA91" s="99"/>
      <c r="FB91" s="99"/>
      <c r="FC91" s="99"/>
      <c r="FD91" s="99"/>
      <c r="FE91" s="99"/>
      <c r="FF91" s="99"/>
    </row>
    <row r="92" spans="2:162" s="100" customFormat="1" x14ac:dyDescent="0.25">
      <c r="B92" s="101"/>
      <c r="C92" s="101"/>
      <c r="D92" s="101"/>
      <c r="E92" s="102"/>
      <c r="F92" s="90"/>
      <c r="G92" s="102"/>
      <c r="H92" s="90"/>
      <c r="I92" s="90"/>
      <c r="J92" s="103"/>
      <c r="K92" s="90"/>
      <c r="L92" s="90"/>
      <c r="M92" s="90"/>
      <c r="N92" s="90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99"/>
      <c r="EI92" s="99"/>
      <c r="EJ92" s="99"/>
      <c r="EK92" s="99"/>
      <c r="EL92" s="99"/>
      <c r="EM92" s="99"/>
      <c r="EN92" s="99"/>
      <c r="EO92" s="99"/>
      <c r="EP92" s="99"/>
      <c r="EQ92" s="99"/>
      <c r="ER92" s="99"/>
      <c r="ES92" s="99"/>
      <c r="ET92" s="99"/>
      <c r="EU92" s="99"/>
      <c r="EV92" s="99"/>
      <c r="EW92" s="99"/>
      <c r="EX92" s="99"/>
      <c r="EY92" s="99"/>
      <c r="EZ92" s="99"/>
      <c r="FA92" s="99"/>
      <c r="FB92" s="99"/>
      <c r="FC92" s="99"/>
      <c r="FD92" s="99"/>
      <c r="FE92" s="99"/>
      <c r="FF92" s="99"/>
    </row>
    <row r="93" spans="2:162" s="100" customFormat="1" x14ac:dyDescent="0.25">
      <c r="B93" s="101"/>
      <c r="C93" s="101"/>
      <c r="D93" s="101"/>
      <c r="E93" s="102"/>
      <c r="F93" s="90"/>
      <c r="G93" s="102"/>
      <c r="H93" s="90"/>
      <c r="I93" s="90"/>
      <c r="J93" s="103"/>
      <c r="K93" s="90"/>
      <c r="L93" s="90"/>
      <c r="M93" s="90"/>
      <c r="N93" s="90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  <c r="EK93" s="99"/>
      <c r="EL93" s="99"/>
      <c r="EM93" s="99"/>
      <c r="EN93" s="99"/>
      <c r="EO93" s="99"/>
      <c r="EP93" s="99"/>
      <c r="EQ93" s="99"/>
      <c r="ER93" s="99"/>
      <c r="ES93" s="99"/>
      <c r="ET93" s="99"/>
      <c r="EU93" s="99"/>
      <c r="EV93" s="99"/>
      <c r="EW93" s="99"/>
      <c r="EX93" s="99"/>
      <c r="EY93" s="99"/>
      <c r="EZ93" s="99"/>
      <c r="FA93" s="99"/>
      <c r="FB93" s="99"/>
      <c r="FC93" s="99"/>
      <c r="FD93" s="99"/>
      <c r="FE93" s="99"/>
      <c r="FF93" s="99"/>
    </row>
    <row r="94" spans="2:162" s="100" customFormat="1" x14ac:dyDescent="0.25">
      <c r="B94" s="101"/>
      <c r="C94" s="101"/>
      <c r="D94" s="101"/>
      <c r="E94" s="102"/>
      <c r="F94" s="90"/>
      <c r="G94" s="102"/>
      <c r="H94" s="90"/>
      <c r="I94" s="90"/>
      <c r="J94" s="103"/>
      <c r="K94" s="90"/>
      <c r="L94" s="90"/>
      <c r="M94" s="90"/>
      <c r="N94" s="90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99"/>
      <c r="FF94" s="99"/>
    </row>
    <row r="95" spans="2:162" s="100" customFormat="1" x14ac:dyDescent="0.25">
      <c r="B95" s="101"/>
      <c r="C95" s="101"/>
      <c r="D95" s="101"/>
      <c r="E95" s="102"/>
      <c r="F95" s="90"/>
      <c r="G95" s="102"/>
      <c r="H95" s="90"/>
      <c r="I95" s="90"/>
      <c r="J95" s="103"/>
      <c r="K95" s="90"/>
      <c r="L95" s="90"/>
      <c r="M95" s="90"/>
      <c r="N95" s="90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99"/>
      <c r="DB95" s="99"/>
      <c r="DC95" s="99"/>
      <c r="DD95" s="99"/>
      <c r="DE95" s="99"/>
      <c r="DF95" s="99"/>
      <c r="DG95" s="99"/>
      <c r="DH95" s="99"/>
      <c r="DI95" s="99"/>
      <c r="DJ95" s="99"/>
      <c r="DK95" s="99"/>
      <c r="DL95" s="99"/>
      <c r="DM95" s="99"/>
      <c r="DN95" s="99"/>
      <c r="DO95" s="99"/>
      <c r="DP95" s="99"/>
      <c r="DQ95" s="99"/>
      <c r="DR95" s="99"/>
      <c r="DS95" s="99"/>
      <c r="DT95" s="99"/>
      <c r="DU95" s="99"/>
      <c r="DV95" s="99"/>
      <c r="DW95" s="99"/>
      <c r="DX95" s="99"/>
      <c r="DY95" s="99"/>
      <c r="DZ95" s="99"/>
      <c r="EA95" s="99"/>
      <c r="EB95" s="99"/>
      <c r="EC95" s="99"/>
      <c r="ED95" s="99"/>
      <c r="EE95" s="99"/>
      <c r="EF95" s="99"/>
      <c r="EG95" s="99"/>
      <c r="EH95" s="99"/>
      <c r="EI95" s="99"/>
      <c r="EJ95" s="99"/>
      <c r="EK95" s="99"/>
      <c r="EL95" s="99"/>
      <c r="EM95" s="99"/>
      <c r="EN95" s="99"/>
      <c r="EO95" s="99"/>
      <c r="EP95" s="99"/>
      <c r="EQ95" s="99"/>
      <c r="ER95" s="99"/>
      <c r="ES95" s="99"/>
      <c r="ET95" s="99"/>
      <c r="EU95" s="99"/>
      <c r="EV95" s="99"/>
      <c r="EW95" s="99"/>
      <c r="EX95" s="99"/>
      <c r="EY95" s="99"/>
      <c r="EZ95" s="99"/>
      <c r="FA95" s="99"/>
      <c r="FB95" s="99"/>
      <c r="FC95" s="99"/>
      <c r="FD95" s="99"/>
      <c r="FE95" s="99"/>
      <c r="FF95" s="99"/>
    </row>
    <row r="96" spans="2:162" s="100" customFormat="1" x14ac:dyDescent="0.25">
      <c r="B96" s="101"/>
      <c r="C96" s="101"/>
      <c r="D96" s="101"/>
      <c r="E96" s="102"/>
      <c r="F96" s="90"/>
      <c r="G96" s="102"/>
      <c r="H96" s="90"/>
      <c r="I96" s="90"/>
      <c r="J96" s="103"/>
      <c r="K96" s="90"/>
      <c r="L96" s="90"/>
      <c r="M96" s="90"/>
      <c r="N96" s="90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99"/>
      <c r="EI96" s="99"/>
      <c r="EJ96" s="99"/>
      <c r="EK96" s="99"/>
      <c r="EL96" s="99"/>
      <c r="EM96" s="99"/>
      <c r="EN96" s="99"/>
      <c r="EO96" s="99"/>
      <c r="EP96" s="99"/>
      <c r="EQ96" s="99"/>
      <c r="ER96" s="99"/>
      <c r="ES96" s="99"/>
      <c r="ET96" s="99"/>
      <c r="EU96" s="99"/>
      <c r="EV96" s="99"/>
      <c r="EW96" s="99"/>
      <c r="EX96" s="99"/>
      <c r="EY96" s="99"/>
      <c r="EZ96" s="99"/>
      <c r="FA96" s="99"/>
      <c r="FB96" s="99"/>
      <c r="FC96" s="99"/>
      <c r="FD96" s="99"/>
      <c r="FE96" s="99"/>
      <c r="FF96" s="99"/>
    </row>
    <row r="97" spans="2:162" s="100" customFormat="1" x14ac:dyDescent="0.25">
      <c r="B97" s="101"/>
      <c r="C97" s="101"/>
      <c r="D97" s="101"/>
      <c r="E97" s="102"/>
      <c r="F97" s="90"/>
      <c r="G97" s="102"/>
      <c r="H97" s="90"/>
      <c r="I97" s="90"/>
      <c r="J97" s="103"/>
      <c r="K97" s="90"/>
      <c r="L97" s="90"/>
      <c r="M97" s="90"/>
      <c r="N97" s="90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99"/>
      <c r="DB97" s="99"/>
      <c r="DC97" s="99"/>
      <c r="DD97" s="99"/>
      <c r="DE97" s="99"/>
      <c r="DF97" s="99"/>
      <c r="DG97" s="99"/>
      <c r="DH97" s="99"/>
      <c r="DI97" s="99"/>
      <c r="DJ97" s="99"/>
      <c r="DK97" s="99"/>
      <c r="DL97" s="99"/>
      <c r="DM97" s="99"/>
      <c r="DN97" s="99"/>
      <c r="DO97" s="99"/>
      <c r="DP97" s="99"/>
      <c r="DQ97" s="99"/>
      <c r="DR97" s="99"/>
      <c r="DS97" s="99"/>
      <c r="DT97" s="99"/>
      <c r="DU97" s="99"/>
      <c r="DV97" s="99"/>
      <c r="DW97" s="99"/>
      <c r="DX97" s="99"/>
      <c r="DY97" s="99"/>
      <c r="DZ97" s="99"/>
      <c r="EA97" s="99"/>
      <c r="EB97" s="99"/>
      <c r="EC97" s="99"/>
      <c r="ED97" s="99"/>
      <c r="EE97" s="99"/>
      <c r="EF97" s="99"/>
      <c r="EG97" s="99"/>
      <c r="EH97" s="99"/>
      <c r="EI97" s="99"/>
      <c r="EJ97" s="99"/>
      <c r="EK97" s="99"/>
      <c r="EL97" s="99"/>
      <c r="EM97" s="99"/>
      <c r="EN97" s="99"/>
      <c r="EO97" s="99"/>
      <c r="EP97" s="99"/>
      <c r="EQ97" s="99"/>
      <c r="ER97" s="99"/>
      <c r="ES97" s="99"/>
      <c r="ET97" s="99"/>
      <c r="EU97" s="99"/>
      <c r="EV97" s="99"/>
      <c r="EW97" s="99"/>
      <c r="EX97" s="99"/>
      <c r="EY97" s="99"/>
      <c r="EZ97" s="99"/>
      <c r="FA97" s="99"/>
      <c r="FB97" s="99"/>
      <c r="FC97" s="99"/>
      <c r="FD97" s="99"/>
      <c r="FE97" s="99"/>
      <c r="FF97" s="99"/>
    </row>
    <row r="98" spans="2:162" s="100" customFormat="1" x14ac:dyDescent="0.25">
      <c r="B98" s="101"/>
      <c r="C98" s="101"/>
      <c r="D98" s="101"/>
      <c r="E98" s="102"/>
      <c r="F98" s="90"/>
      <c r="G98" s="102"/>
      <c r="H98" s="90"/>
      <c r="I98" s="90"/>
      <c r="J98" s="103"/>
      <c r="K98" s="90"/>
      <c r="L98" s="90"/>
      <c r="M98" s="90"/>
      <c r="N98" s="90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99"/>
      <c r="EI98" s="99"/>
      <c r="EJ98" s="99"/>
      <c r="EK98" s="99"/>
      <c r="EL98" s="99"/>
      <c r="EM98" s="99"/>
      <c r="EN98" s="99"/>
      <c r="EO98" s="99"/>
      <c r="EP98" s="99"/>
      <c r="EQ98" s="99"/>
      <c r="ER98" s="99"/>
      <c r="ES98" s="99"/>
      <c r="ET98" s="99"/>
      <c r="EU98" s="99"/>
      <c r="EV98" s="99"/>
      <c r="EW98" s="99"/>
      <c r="EX98" s="99"/>
      <c r="EY98" s="99"/>
      <c r="EZ98" s="99"/>
      <c r="FA98" s="99"/>
      <c r="FB98" s="99"/>
      <c r="FC98" s="99"/>
      <c r="FD98" s="99"/>
      <c r="FE98" s="99"/>
      <c r="FF98" s="99"/>
    </row>
    <row r="99" spans="2:162" s="100" customFormat="1" x14ac:dyDescent="0.25">
      <c r="B99" s="101"/>
      <c r="C99" s="101"/>
      <c r="D99" s="101"/>
      <c r="E99" s="102"/>
      <c r="F99" s="90"/>
      <c r="G99" s="102"/>
      <c r="H99" s="90"/>
      <c r="I99" s="90"/>
      <c r="J99" s="103"/>
      <c r="K99" s="90"/>
      <c r="L99" s="90"/>
      <c r="M99" s="90"/>
      <c r="N99" s="90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99"/>
      <c r="DS99" s="99"/>
      <c r="DT99" s="99"/>
      <c r="DU99" s="99"/>
      <c r="DV99" s="99"/>
      <c r="DW99" s="99"/>
      <c r="DX99" s="99"/>
      <c r="DY99" s="99"/>
      <c r="DZ99" s="99"/>
      <c r="EA99" s="99"/>
      <c r="EB99" s="99"/>
      <c r="EC99" s="99"/>
      <c r="ED99" s="99"/>
      <c r="EE99" s="99"/>
      <c r="EF99" s="99"/>
      <c r="EG99" s="99"/>
      <c r="EH99" s="99"/>
      <c r="EI99" s="99"/>
      <c r="EJ99" s="99"/>
      <c r="EK99" s="99"/>
      <c r="EL99" s="99"/>
      <c r="EM99" s="99"/>
      <c r="EN99" s="99"/>
      <c r="EO99" s="99"/>
      <c r="EP99" s="99"/>
      <c r="EQ99" s="99"/>
      <c r="ER99" s="99"/>
      <c r="ES99" s="99"/>
      <c r="ET99" s="99"/>
      <c r="EU99" s="99"/>
      <c r="EV99" s="99"/>
      <c r="EW99" s="99"/>
      <c r="EX99" s="99"/>
      <c r="EY99" s="99"/>
      <c r="EZ99" s="99"/>
      <c r="FA99" s="99"/>
      <c r="FB99" s="99"/>
      <c r="FC99" s="99"/>
      <c r="FD99" s="99"/>
      <c r="FE99" s="99"/>
      <c r="FF99" s="99"/>
    </row>
    <row r="100" spans="2:162" s="100" customFormat="1" x14ac:dyDescent="0.25">
      <c r="B100" s="101"/>
      <c r="C100" s="101"/>
      <c r="D100" s="101"/>
      <c r="E100" s="102"/>
      <c r="F100" s="90"/>
      <c r="G100" s="102"/>
      <c r="H100" s="90"/>
      <c r="I100" s="90"/>
      <c r="J100" s="103"/>
      <c r="K100" s="90"/>
      <c r="L100" s="90"/>
      <c r="M100" s="90"/>
      <c r="N100" s="90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99"/>
      <c r="EI100" s="99"/>
      <c r="EJ100" s="99"/>
      <c r="EK100" s="99"/>
      <c r="EL100" s="99"/>
      <c r="EM100" s="99"/>
      <c r="EN100" s="99"/>
      <c r="EO100" s="99"/>
      <c r="EP100" s="99"/>
      <c r="EQ100" s="99"/>
      <c r="ER100" s="99"/>
      <c r="ES100" s="99"/>
      <c r="ET100" s="99"/>
      <c r="EU100" s="99"/>
      <c r="EV100" s="99"/>
      <c r="EW100" s="99"/>
      <c r="EX100" s="99"/>
      <c r="EY100" s="99"/>
      <c r="EZ100" s="99"/>
      <c r="FA100" s="99"/>
      <c r="FB100" s="99"/>
      <c r="FC100" s="99"/>
      <c r="FD100" s="99"/>
      <c r="FE100" s="99"/>
      <c r="FF100" s="99"/>
    </row>
    <row r="101" spans="2:162" s="100" customFormat="1" x14ac:dyDescent="0.25">
      <c r="B101" s="101"/>
      <c r="C101" s="101"/>
      <c r="D101" s="101"/>
      <c r="E101" s="102"/>
      <c r="F101" s="90"/>
      <c r="G101" s="102"/>
      <c r="H101" s="90"/>
      <c r="I101" s="90"/>
      <c r="J101" s="103"/>
      <c r="K101" s="90"/>
      <c r="L101" s="90"/>
      <c r="M101" s="90"/>
      <c r="N101" s="90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  <c r="DB101" s="99"/>
      <c r="DC101" s="99"/>
      <c r="DD101" s="99"/>
      <c r="DE101" s="99"/>
      <c r="DF101" s="99"/>
      <c r="DG101" s="99"/>
      <c r="DH101" s="99"/>
      <c r="DI101" s="99"/>
      <c r="DJ101" s="99"/>
      <c r="DK101" s="99"/>
      <c r="DL101" s="99"/>
      <c r="DM101" s="99"/>
      <c r="DN101" s="99"/>
      <c r="DO101" s="99"/>
      <c r="DP101" s="99"/>
      <c r="DQ101" s="99"/>
      <c r="DR101" s="99"/>
      <c r="DS101" s="99"/>
      <c r="DT101" s="99"/>
      <c r="DU101" s="99"/>
      <c r="DV101" s="99"/>
      <c r="DW101" s="99"/>
      <c r="DX101" s="99"/>
      <c r="DY101" s="99"/>
      <c r="DZ101" s="99"/>
      <c r="EA101" s="99"/>
      <c r="EB101" s="99"/>
      <c r="EC101" s="99"/>
      <c r="ED101" s="99"/>
      <c r="EE101" s="99"/>
      <c r="EF101" s="99"/>
      <c r="EG101" s="99"/>
      <c r="EH101" s="99"/>
      <c r="EI101" s="99"/>
      <c r="EJ101" s="99"/>
      <c r="EK101" s="99"/>
      <c r="EL101" s="99"/>
      <c r="EM101" s="99"/>
      <c r="EN101" s="99"/>
      <c r="EO101" s="99"/>
      <c r="EP101" s="99"/>
      <c r="EQ101" s="99"/>
      <c r="ER101" s="99"/>
      <c r="ES101" s="99"/>
      <c r="ET101" s="99"/>
      <c r="EU101" s="99"/>
      <c r="EV101" s="99"/>
      <c r="EW101" s="99"/>
      <c r="EX101" s="99"/>
      <c r="EY101" s="99"/>
      <c r="EZ101" s="99"/>
      <c r="FA101" s="99"/>
      <c r="FB101" s="99"/>
      <c r="FC101" s="99"/>
      <c r="FD101" s="99"/>
      <c r="FE101" s="99"/>
      <c r="FF101" s="99"/>
    </row>
    <row r="102" spans="2:162" s="100" customFormat="1" x14ac:dyDescent="0.25">
      <c r="B102" s="101"/>
      <c r="C102" s="101"/>
      <c r="D102" s="101"/>
      <c r="E102" s="102"/>
      <c r="F102" s="90"/>
      <c r="G102" s="102"/>
      <c r="H102" s="90"/>
      <c r="I102" s="90"/>
      <c r="J102" s="103"/>
      <c r="K102" s="90"/>
      <c r="L102" s="90"/>
      <c r="M102" s="90"/>
      <c r="N102" s="90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99"/>
      <c r="EI102" s="99"/>
      <c r="EJ102" s="99"/>
      <c r="EK102" s="99"/>
      <c r="EL102" s="99"/>
      <c r="EM102" s="99"/>
      <c r="EN102" s="99"/>
      <c r="EO102" s="99"/>
      <c r="EP102" s="99"/>
      <c r="EQ102" s="99"/>
      <c r="ER102" s="99"/>
      <c r="ES102" s="99"/>
      <c r="ET102" s="99"/>
      <c r="EU102" s="99"/>
      <c r="EV102" s="99"/>
      <c r="EW102" s="99"/>
      <c r="EX102" s="99"/>
      <c r="EY102" s="99"/>
      <c r="EZ102" s="99"/>
      <c r="FA102" s="99"/>
      <c r="FB102" s="99"/>
      <c r="FC102" s="99"/>
      <c r="FD102" s="99"/>
      <c r="FE102" s="99"/>
      <c r="FF102" s="99"/>
    </row>
    <row r="103" spans="2:162" s="100" customFormat="1" x14ac:dyDescent="0.25">
      <c r="B103" s="101"/>
      <c r="C103" s="101"/>
      <c r="D103" s="101"/>
      <c r="E103" s="102"/>
      <c r="F103" s="90"/>
      <c r="G103" s="102"/>
      <c r="H103" s="90"/>
      <c r="I103" s="90"/>
      <c r="J103" s="103"/>
      <c r="K103" s="90"/>
      <c r="L103" s="90"/>
      <c r="M103" s="90"/>
      <c r="N103" s="90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99"/>
      <c r="EY103" s="99"/>
      <c r="EZ103" s="99"/>
      <c r="FA103" s="99"/>
      <c r="FB103" s="99"/>
      <c r="FC103" s="99"/>
      <c r="FD103" s="99"/>
      <c r="FE103" s="99"/>
      <c r="FF103" s="99"/>
    </row>
    <row r="104" spans="2:162" s="100" customFormat="1" x14ac:dyDescent="0.25">
      <c r="B104" s="101"/>
      <c r="C104" s="101"/>
      <c r="D104" s="101"/>
      <c r="E104" s="102"/>
      <c r="F104" s="90"/>
      <c r="G104" s="102"/>
      <c r="H104" s="90"/>
      <c r="I104" s="90"/>
      <c r="J104" s="103"/>
      <c r="K104" s="90"/>
      <c r="L104" s="90"/>
      <c r="M104" s="90"/>
      <c r="N104" s="90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99"/>
      <c r="DT104" s="99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99"/>
      <c r="EI104" s="99"/>
      <c r="EJ104" s="99"/>
      <c r="EK104" s="99"/>
      <c r="EL104" s="99"/>
      <c r="EM104" s="99"/>
      <c r="EN104" s="99"/>
      <c r="EO104" s="99"/>
      <c r="EP104" s="99"/>
      <c r="EQ104" s="99"/>
      <c r="ER104" s="99"/>
      <c r="ES104" s="99"/>
      <c r="ET104" s="99"/>
      <c r="EU104" s="99"/>
      <c r="EV104" s="99"/>
      <c r="EW104" s="99"/>
      <c r="EX104" s="99"/>
      <c r="EY104" s="99"/>
      <c r="EZ104" s="99"/>
      <c r="FA104" s="99"/>
      <c r="FB104" s="99"/>
      <c r="FC104" s="99"/>
      <c r="FD104" s="99"/>
      <c r="FE104" s="99"/>
      <c r="FF104" s="99"/>
    </row>
    <row r="105" spans="2:162" s="100" customFormat="1" x14ac:dyDescent="0.25">
      <c r="B105" s="101"/>
      <c r="C105" s="101"/>
      <c r="D105" s="101"/>
      <c r="E105" s="102"/>
      <c r="F105" s="90"/>
      <c r="G105" s="102"/>
      <c r="H105" s="90"/>
      <c r="I105" s="90"/>
      <c r="J105" s="103"/>
      <c r="K105" s="90"/>
      <c r="L105" s="90"/>
      <c r="M105" s="90"/>
      <c r="N105" s="90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99"/>
      <c r="DB105" s="99"/>
      <c r="DC105" s="99"/>
      <c r="DD105" s="99"/>
      <c r="DE105" s="99"/>
      <c r="DF105" s="99"/>
      <c r="DG105" s="99"/>
      <c r="DH105" s="99"/>
      <c r="DI105" s="99"/>
      <c r="DJ105" s="99"/>
      <c r="DK105" s="99"/>
      <c r="DL105" s="99"/>
      <c r="DM105" s="99"/>
      <c r="DN105" s="99"/>
      <c r="DO105" s="99"/>
      <c r="DP105" s="99"/>
      <c r="DQ105" s="99"/>
      <c r="DR105" s="99"/>
      <c r="DS105" s="99"/>
      <c r="DT105" s="99"/>
      <c r="DU105" s="99"/>
      <c r="DV105" s="99"/>
      <c r="DW105" s="99"/>
      <c r="DX105" s="99"/>
      <c r="DY105" s="99"/>
      <c r="DZ105" s="99"/>
      <c r="EA105" s="99"/>
      <c r="EB105" s="99"/>
      <c r="EC105" s="99"/>
      <c r="ED105" s="99"/>
      <c r="EE105" s="99"/>
      <c r="EF105" s="99"/>
      <c r="EG105" s="99"/>
      <c r="EH105" s="99"/>
      <c r="EI105" s="99"/>
      <c r="EJ105" s="99"/>
      <c r="EK105" s="99"/>
      <c r="EL105" s="99"/>
      <c r="EM105" s="99"/>
      <c r="EN105" s="99"/>
      <c r="EO105" s="99"/>
      <c r="EP105" s="99"/>
      <c r="EQ105" s="99"/>
      <c r="ER105" s="99"/>
      <c r="ES105" s="99"/>
      <c r="ET105" s="99"/>
      <c r="EU105" s="99"/>
      <c r="EV105" s="99"/>
      <c r="EW105" s="99"/>
      <c r="EX105" s="99"/>
      <c r="EY105" s="99"/>
      <c r="EZ105" s="99"/>
      <c r="FA105" s="99"/>
      <c r="FB105" s="99"/>
      <c r="FC105" s="99"/>
      <c r="FD105" s="99"/>
      <c r="FE105" s="99"/>
      <c r="FF105" s="99"/>
    </row>
    <row r="106" spans="2:162" s="100" customFormat="1" x14ac:dyDescent="0.25">
      <c r="B106" s="101"/>
      <c r="C106" s="101"/>
      <c r="D106" s="101"/>
      <c r="E106" s="102"/>
      <c r="F106" s="90"/>
      <c r="G106" s="102"/>
      <c r="H106" s="90"/>
      <c r="I106" s="90"/>
      <c r="J106" s="103"/>
      <c r="K106" s="90"/>
      <c r="L106" s="90"/>
      <c r="M106" s="90"/>
      <c r="N106" s="90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99"/>
      <c r="EI106" s="99"/>
      <c r="EJ106" s="99"/>
      <c r="EK106" s="99"/>
      <c r="EL106" s="99"/>
      <c r="EM106" s="99"/>
      <c r="EN106" s="99"/>
      <c r="EO106" s="99"/>
      <c r="EP106" s="99"/>
      <c r="EQ106" s="99"/>
      <c r="ER106" s="99"/>
      <c r="ES106" s="99"/>
      <c r="ET106" s="99"/>
      <c r="EU106" s="99"/>
      <c r="EV106" s="99"/>
      <c r="EW106" s="99"/>
      <c r="EX106" s="99"/>
      <c r="EY106" s="99"/>
      <c r="EZ106" s="99"/>
      <c r="FA106" s="99"/>
      <c r="FB106" s="99"/>
      <c r="FC106" s="99"/>
      <c r="FD106" s="99"/>
      <c r="FE106" s="99"/>
      <c r="FF106" s="99"/>
    </row>
    <row r="107" spans="2:162" s="100" customFormat="1" x14ac:dyDescent="0.25">
      <c r="B107" s="101"/>
      <c r="C107" s="101"/>
      <c r="D107" s="101"/>
      <c r="E107" s="102"/>
      <c r="F107" s="90"/>
      <c r="G107" s="102"/>
      <c r="H107" s="90"/>
      <c r="I107" s="90"/>
      <c r="J107" s="103"/>
      <c r="K107" s="90"/>
      <c r="L107" s="90"/>
      <c r="M107" s="90"/>
      <c r="N107" s="90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99"/>
      <c r="DB107" s="99"/>
      <c r="DC107" s="99"/>
      <c r="DD107" s="99"/>
      <c r="DE107" s="99"/>
      <c r="DF107" s="99"/>
      <c r="DG107" s="99"/>
      <c r="DH107" s="99"/>
      <c r="DI107" s="99"/>
      <c r="DJ107" s="99"/>
      <c r="DK107" s="99"/>
      <c r="DL107" s="99"/>
      <c r="DM107" s="99"/>
      <c r="DN107" s="99"/>
      <c r="DO107" s="99"/>
      <c r="DP107" s="99"/>
      <c r="DQ107" s="99"/>
      <c r="DR107" s="99"/>
      <c r="DS107" s="99"/>
      <c r="DT107" s="99"/>
      <c r="DU107" s="99"/>
      <c r="DV107" s="99"/>
      <c r="DW107" s="99"/>
      <c r="DX107" s="99"/>
      <c r="DY107" s="99"/>
      <c r="DZ107" s="99"/>
      <c r="EA107" s="99"/>
      <c r="EB107" s="99"/>
      <c r="EC107" s="99"/>
      <c r="ED107" s="99"/>
      <c r="EE107" s="99"/>
      <c r="EF107" s="99"/>
      <c r="EG107" s="99"/>
      <c r="EH107" s="99"/>
      <c r="EI107" s="99"/>
      <c r="EJ107" s="99"/>
      <c r="EK107" s="99"/>
      <c r="EL107" s="99"/>
      <c r="EM107" s="99"/>
      <c r="EN107" s="99"/>
      <c r="EO107" s="99"/>
      <c r="EP107" s="99"/>
      <c r="EQ107" s="99"/>
      <c r="ER107" s="99"/>
      <c r="ES107" s="99"/>
      <c r="ET107" s="99"/>
      <c r="EU107" s="99"/>
      <c r="EV107" s="99"/>
      <c r="EW107" s="99"/>
      <c r="EX107" s="99"/>
      <c r="EY107" s="99"/>
      <c r="EZ107" s="99"/>
      <c r="FA107" s="99"/>
      <c r="FB107" s="99"/>
      <c r="FC107" s="99"/>
      <c r="FD107" s="99"/>
      <c r="FE107" s="99"/>
      <c r="FF107" s="99"/>
    </row>
    <row r="108" spans="2:162" s="100" customFormat="1" x14ac:dyDescent="0.25">
      <c r="B108" s="101"/>
      <c r="C108" s="101"/>
      <c r="D108" s="101"/>
      <c r="E108" s="102"/>
      <c r="F108" s="90"/>
      <c r="G108" s="102"/>
      <c r="H108" s="90"/>
      <c r="I108" s="90"/>
      <c r="J108" s="103"/>
      <c r="K108" s="90"/>
      <c r="L108" s="90"/>
      <c r="M108" s="90"/>
      <c r="N108" s="90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99"/>
      <c r="EI108" s="99"/>
      <c r="EJ108" s="99"/>
      <c r="EK108" s="99"/>
      <c r="EL108" s="99"/>
      <c r="EM108" s="99"/>
      <c r="EN108" s="99"/>
      <c r="EO108" s="99"/>
      <c r="EP108" s="99"/>
      <c r="EQ108" s="99"/>
      <c r="ER108" s="99"/>
      <c r="ES108" s="99"/>
      <c r="ET108" s="99"/>
      <c r="EU108" s="99"/>
      <c r="EV108" s="99"/>
      <c r="EW108" s="99"/>
      <c r="EX108" s="99"/>
      <c r="EY108" s="99"/>
      <c r="EZ108" s="99"/>
      <c r="FA108" s="99"/>
      <c r="FB108" s="99"/>
      <c r="FC108" s="99"/>
      <c r="FD108" s="99"/>
      <c r="FE108" s="99"/>
      <c r="FF108" s="99"/>
    </row>
    <row r="109" spans="2:162" s="100" customFormat="1" x14ac:dyDescent="0.25">
      <c r="B109" s="101"/>
      <c r="C109" s="101"/>
      <c r="D109" s="101"/>
      <c r="E109" s="102"/>
      <c r="F109" s="90"/>
      <c r="G109" s="102"/>
      <c r="H109" s="90"/>
      <c r="I109" s="90"/>
      <c r="J109" s="103"/>
      <c r="K109" s="90"/>
      <c r="L109" s="90"/>
      <c r="M109" s="90"/>
      <c r="N109" s="90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99"/>
      <c r="DD109" s="99"/>
      <c r="DE109" s="99"/>
      <c r="DF109" s="99"/>
      <c r="DG109" s="99"/>
      <c r="DH109" s="99"/>
      <c r="DI109" s="99"/>
      <c r="DJ109" s="99"/>
      <c r="DK109" s="99"/>
      <c r="DL109" s="99"/>
      <c r="DM109" s="99"/>
      <c r="DN109" s="99"/>
      <c r="DO109" s="99"/>
      <c r="DP109" s="99"/>
      <c r="DQ109" s="99"/>
      <c r="DR109" s="99"/>
      <c r="DS109" s="99"/>
      <c r="DT109" s="99"/>
      <c r="DU109" s="99"/>
      <c r="DV109" s="99"/>
      <c r="DW109" s="99"/>
      <c r="DX109" s="99"/>
      <c r="DY109" s="99"/>
      <c r="DZ109" s="99"/>
      <c r="EA109" s="99"/>
      <c r="EB109" s="99"/>
      <c r="EC109" s="99"/>
      <c r="ED109" s="99"/>
      <c r="EE109" s="99"/>
      <c r="EF109" s="99"/>
      <c r="EG109" s="99"/>
      <c r="EH109" s="99"/>
      <c r="EI109" s="99"/>
      <c r="EJ109" s="99"/>
      <c r="EK109" s="99"/>
      <c r="EL109" s="99"/>
      <c r="EM109" s="99"/>
      <c r="EN109" s="99"/>
      <c r="EO109" s="99"/>
      <c r="EP109" s="99"/>
      <c r="EQ109" s="99"/>
      <c r="ER109" s="99"/>
      <c r="ES109" s="99"/>
      <c r="ET109" s="99"/>
      <c r="EU109" s="99"/>
      <c r="EV109" s="99"/>
      <c r="EW109" s="99"/>
      <c r="EX109" s="99"/>
      <c r="EY109" s="99"/>
      <c r="EZ109" s="99"/>
      <c r="FA109" s="99"/>
      <c r="FB109" s="99"/>
      <c r="FC109" s="99"/>
      <c r="FD109" s="99"/>
      <c r="FE109" s="99"/>
      <c r="FF109" s="99"/>
    </row>
    <row r="110" spans="2:162" s="100" customFormat="1" x14ac:dyDescent="0.25">
      <c r="B110" s="101"/>
      <c r="C110" s="101"/>
      <c r="D110" s="101"/>
      <c r="E110" s="102"/>
      <c r="F110" s="90"/>
      <c r="G110" s="102"/>
      <c r="H110" s="90"/>
      <c r="I110" s="90"/>
      <c r="J110" s="103"/>
      <c r="K110" s="90"/>
      <c r="L110" s="90"/>
      <c r="M110" s="90"/>
      <c r="N110" s="90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99"/>
      <c r="EI110" s="99"/>
      <c r="EJ110" s="99"/>
      <c r="EK110" s="99"/>
      <c r="EL110" s="99"/>
      <c r="EM110" s="99"/>
      <c r="EN110" s="99"/>
      <c r="EO110" s="99"/>
      <c r="EP110" s="99"/>
      <c r="EQ110" s="99"/>
      <c r="ER110" s="99"/>
      <c r="ES110" s="99"/>
      <c r="ET110" s="99"/>
      <c r="EU110" s="99"/>
      <c r="EV110" s="99"/>
      <c r="EW110" s="99"/>
      <c r="EX110" s="99"/>
      <c r="EY110" s="99"/>
      <c r="EZ110" s="99"/>
      <c r="FA110" s="99"/>
      <c r="FB110" s="99"/>
      <c r="FC110" s="99"/>
      <c r="FD110" s="99"/>
      <c r="FE110" s="99"/>
      <c r="FF110" s="99"/>
    </row>
    <row r="111" spans="2:162" s="100" customFormat="1" x14ac:dyDescent="0.25">
      <c r="B111" s="101"/>
      <c r="C111" s="101"/>
      <c r="D111" s="101"/>
      <c r="E111" s="102"/>
      <c r="F111" s="90"/>
      <c r="G111" s="102"/>
      <c r="H111" s="90"/>
      <c r="I111" s="90"/>
      <c r="J111" s="103"/>
      <c r="K111" s="90"/>
      <c r="L111" s="90"/>
      <c r="M111" s="90"/>
      <c r="N111" s="90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99"/>
      <c r="DD111" s="99"/>
      <c r="DE111" s="99"/>
      <c r="DF111" s="99"/>
      <c r="DG111" s="99"/>
      <c r="DH111" s="99"/>
      <c r="DI111" s="99"/>
      <c r="DJ111" s="99"/>
      <c r="DK111" s="99"/>
      <c r="DL111" s="99"/>
      <c r="DM111" s="99"/>
      <c r="DN111" s="99"/>
      <c r="DO111" s="99"/>
      <c r="DP111" s="99"/>
      <c r="DQ111" s="99"/>
      <c r="DR111" s="99"/>
      <c r="DS111" s="99"/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99"/>
      <c r="EI111" s="99"/>
      <c r="EJ111" s="99"/>
      <c r="EK111" s="99"/>
      <c r="EL111" s="99"/>
      <c r="EM111" s="99"/>
      <c r="EN111" s="99"/>
      <c r="EO111" s="99"/>
      <c r="EP111" s="99"/>
      <c r="EQ111" s="99"/>
      <c r="ER111" s="99"/>
      <c r="ES111" s="99"/>
      <c r="ET111" s="99"/>
      <c r="EU111" s="99"/>
      <c r="EV111" s="99"/>
      <c r="EW111" s="99"/>
      <c r="EX111" s="99"/>
      <c r="EY111" s="99"/>
      <c r="EZ111" s="99"/>
      <c r="FA111" s="99"/>
      <c r="FB111" s="99"/>
      <c r="FC111" s="99"/>
      <c r="FD111" s="99"/>
      <c r="FE111" s="99"/>
      <c r="FF111" s="99"/>
    </row>
    <row r="112" spans="2:162" s="100" customFormat="1" x14ac:dyDescent="0.25">
      <c r="B112" s="101"/>
      <c r="C112" s="101"/>
      <c r="D112" s="101"/>
      <c r="E112" s="102"/>
      <c r="F112" s="90"/>
      <c r="G112" s="102"/>
      <c r="H112" s="90"/>
      <c r="I112" s="90"/>
      <c r="J112" s="103"/>
      <c r="K112" s="90"/>
      <c r="L112" s="90"/>
      <c r="M112" s="90"/>
      <c r="N112" s="90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99"/>
      <c r="EJ112" s="99"/>
      <c r="EK112" s="99"/>
      <c r="EL112" s="99"/>
      <c r="EM112" s="99"/>
      <c r="EN112" s="99"/>
      <c r="EO112" s="99"/>
      <c r="EP112" s="99"/>
      <c r="EQ112" s="99"/>
      <c r="ER112" s="99"/>
      <c r="ES112" s="99"/>
      <c r="ET112" s="99"/>
      <c r="EU112" s="99"/>
      <c r="EV112" s="99"/>
      <c r="EW112" s="99"/>
      <c r="EX112" s="99"/>
      <c r="EY112" s="99"/>
      <c r="EZ112" s="99"/>
      <c r="FA112" s="99"/>
      <c r="FB112" s="99"/>
      <c r="FC112" s="99"/>
      <c r="FD112" s="99"/>
      <c r="FE112" s="99"/>
      <c r="FF112" s="99"/>
    </row>
    <row r="113" spans="2:162" s="100" customFormat="1" x14ac:dyDescent="0.25">
      <c r="B113" s="101"/>
      <c r="C113" s="101"/>
      <c r="D113" s="101"/>
      <c r="E113" s="102"/>
      <c r="F113" s="90"/>
      <c r="G113" s="102"/>
      <c r="H113" s="90"/>
      <c r="I113" s="90"/>
      <c r="J113" s="103"/>
      <c r="K113" s="90"/>
      <c r="L113" s="90"/>
      <c r="M113" s="90"/>
      <c r="N113" s="90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99"/>
      <c r="DB113" s="99"/>
      <c r="DC113" s="99"/>
      <c r="DD113" s="99"/>
      <c r="DE113" s="99"/>
      <c r="DF113" s="99"/>
      <c r="DG113" s="99"/>
      <c r="DH113" s="99"/>
      <c r="DI113" s="99"/>
      <c r="DJ113" s="99"/>
      <c r="DK113" s="99"/>
      <c r="DL113" s="99"/>
      <c r="DM113" s="99"/>
      <c r="DN113" s="99"/>
      <c r="DO113" s="99"/>
      <c r="DP113" s="99"/>
      <c r="DQ113" s="99"/>
      <c r="DR113" s="99"/>
      <c r="DS113" s="99"/>
      <c r="DT113" s="99"/>
      <c r="DU113" s="99"/>
      <c r="DV113" s="99"/>
      <c r="DW113" s="99"/>
      <c r="DX113" s="99"/>
      <c r="DY113" s="99"/>
      <c r="DZ113" s="99"/>
      <c r="EA113" s="99"/>
      <c r="EB113" s="99"/>
      <c r="EC113" s="99"/>
      <c r="ED113" s="99"/>
      <c r="EE113" s="99"/>
      <c r="EF113" s="99"/>
      <c r="EG113" s="99"/>
      <c r="EH113" s="99"/>
      <c r="EI113" s="99"/>
      <c r="EJ113" s="99"/>
      <c r="EK113" s="99"/>
      <c r="EL113" s="99"/>
      <c r="EM113" s="99"/>
      <c r="EN113" s="99"/>
      <c r="EO113" s="99"/>
      <c r="EP113" s="99"/>
      <c r="EQ113" s="99"/>
      <c r="ER113" s="99"/>
      <c r="ES113" s="99"/>
      <c r="ET113" s="99"/>
      <c r="EU113" s="99"/>
      <c r="EV113" s="99"/>
      <c r="EW113" s="99"/>
      <c r="EX113" s="99"/>
      <c r="EY113" s="99"/>
      <c r="EZ113" s="99"/>
      <c r="FA113" s="99"/>
      <c r="FB113" s="99"/>
      <c r="FC113" s="99"/>
      <c r="FD113" s="99"/>
      <c r="FE113" s="99"/>
      <c r="FF113" s="99"/>
    </row>
    <row r="114" spans="2:162" s="100" customFormat="1" x14ac:dyDescent="0.25">
      <c r="B114" s="101"/>
      <c r="C114" s="101"/>
      <c r="D114" s="101"/>
      <c r="E114" s="102"/>
      <c r="F114" s="90"/>
      <c r="G114" s="102"/>
      <c r="H114" s="90"/>
      <c r="I114" s="90"/>
      <c r="J114" s="103"/>
      <c r="K114" s="90"/>
      <c r="L114" s="90"/>
      <c r="M114" s="90"/>
      <c r="N114" s="90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99"/>
      <c r="EI114" s="99"/>
      <c r="EJ114" s="99"/>
      <c r="EK114" s="99"/>
      <c r="EL114" s="99"/>
      <c r="EM114" s="99"/>
      <c r="EN114" s="99"/>
      <c r="EO114" s="99"/>
      <c r="EP114" s="99"/>
      <c r="EQ114" s="99"/>
      <c r="ER114" s="99"/>
      <c r="ES114" s="99"/>
      <c r="ET114" s="99"/>
      <c r="EU114" s="99"/>
      <c r="EV114" s="99"/>
      <c r="EW114" s="99"/>
      <c r="EX114" s="99"/>
      <c r="EY114" s="99"/>
      <c r="EZ114" s="99"/>
      <c r="FA114" s="99"/>
      <c r="FB114" s="99"/>
      <c r="FC114" s="99"/>
      <c r="FD114" s="99"/>
      <c r="FE114" s="99"/>
      <c r="FF114" s="99"/>
    </row>
    <row r="115" spans="2:162" s="100" customFormat="1" x14ac:dyDescent="0.25">
      <c r="B115" s="101"/>
      <c r="C115" s="101"/>
      <c r="D115" s="101"/>
      <c r="E115" s="102"/>
      <c r="F115" s="90"/>
      <c r="G115" s="102"/>
      <c r="H115" s="90"/>
      <c r="I115" s="90"/>
      <c r="J115" s="103"/>
      <c r="K115" s="90"/>
      <c r="L115" s="90"/>
      <c r="M115" s="90"/>
      <c r="N115" s="90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99"/>
      <c r="DB115" s="99"/>
      <c r="DC115" s="99"/>
      <c r="DD115" s="99"/>
      <c r="DE115" s="99"/>
      <c r="DF115" s="99"/>
      <c r="DG115" s="99"/>
      <c r="DH115" s="99"/>
      <c r="DI115" s="99"/>
      <c r="DJ115" s="99"/>
      <c r="DK115" s="99"/>
      <c r="DL115" s="99"/>
      <c r="DM115" s="99"/>
      <c r="DN115" s="99"/>
      <c r="DO115" s="99"/>
      <c r="DP115" s="99"/>
      <c r="DQ115" s="99"/>
      <c r="DR115" s="99"/>
      <c r="DS115" s="99"/>
      <c r="DT115" s="99"/>
      <c r="DU115" s="99"/>
      <c r="DV115" s="99"/>
      <c r="DW115" s="99"/>
      <c r="DX115" s="99"/>
      <c r="DY115" s="99"/>
      <c r="DZ115" s="99"/>
      <c r="EA115" s="99"/>
      <c r="EB115" s="99"/>
      <c r="EC115" s="99"/>
      <c r="ED115" s="99"/>
      <c r="EE115" s="99"/>
      <c r="EF115" s="99"/>
      <c r="EG115" s="99"/>
      <c r="EH115" s="99"/>
      <c r="EI115" s="99"/>
      <c r="EJ115" s="99"/>
      <c r="EK115" s="99"/>
      <c r="EL115" s="99"/>
      <c r="EM115" s="99"/>
      <c r="EN115" s="99"/>
      <c r="EO115" s="99"/>
      <c r="EP115" s="99"/>
      <c r="EQ115" s="99"/>
      <c r="ER115" s="99"/>
      <c r="ES115" s="99"/>
      <c r="ET115" s="99"/>
      <c r="EU115" s="99"/>
      <c r="EV115" s="99"/>
      <c r="EW115" s="99"/>
      <c r="EX115" s="99"/>
      <c r="EY115" s="99"/>
      <c r="EZ115" s="99"/>
      <c r="FA115" s="99"/>
      <c r="FB115" s="99"/>
      <c r="FC115" s="99"/>
      <c r="FD115" s="99"/>
      <c r="FE115" s="99"/>
      <c r="FF115" s="99"/>
    </row>
    <row r="116" spans="2:162" s="100" customFormat="1" x14ac:dyDescent="0.25">
      <c r="B116" s="101"/>
      <c r="C116" s="101"/>
      <c r="D116" s="101"/>
      <c r="E116" s="102"/>
      <c r="F116" s="90"/>
      <c r="G116" s="102"/>
      <c r="H116" s="90"/>
      <c r="I116" s="90"/>
      <c r="J116" s="103"/>
      <c r="K116" s="90"/>
      <c r="L116" s="90"/>
      <c r="M116" s="90"/>
      <c r="N116" s="90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99"/>
      <c r="DD116" s="99"/>
      <c r="DE116" s="99"/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99"/>
      <c r="DR116" s="99"/>
      <c r="DS116" s="99"/>
      <c r="DT116" s="99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99"/>
      <c r="EI116" s="99"/>
      <c r="EJ116" s="99"/>
      <c r="EK116" s="99"/>
      <c r="EL116" s="99"/>
      <c r="EM116" s="99"/>
      <c r="EN116" s="99"/>
      <c r="EO116" s="99"/>
      <c r="EP116" s="99"/>
      <c r="EQ116" s="99"/>
      <c r="ER116" s="99"/>
      <c r="ES116" s="99"/>
      <c r="ET116" s="99"/>
      <c r="EU116" s="99"/>
      <c r="EV116" s="99"/>
      <c r="EW116" s="99"/>
      <c r="EX116" s="99"/>
      <c r="EY116" s="99"/>
      <c r="EZ116" s="99"/>
      <c r="FA116" s="99"/>
      <c r="FB116" s="99"/>
      <c r="FC116" s="99"/>
      <c r="FD116" s="99"/>
      <c r="FE116" s="99"/>
      <c r="FF116" s="99"/>
    </row>
    <row r="117" spans="2:162" s="100" customFormat="1" x14ac:dyDescent="0.25">
      <c r="B117" s="101"/>
      <c r="C117" s="101"/>
      <c r="D117" s="101"/>
      <c r="E117" s="102"/>
      <c r="F117" s="90"/>
      <c r="G117" s="102"/>
      <c r="H117" s="90"/>
      <c r="I117" s="90"/>
      <c r="J117" s="103"/>
      <c r="K117" s="90"/>
      <c r="L117" s="90"/>
      <c r="M117" s="90"/>
      <c r="N117" s="90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99"/>
      <c r="EA117" s="99"/>
      <c r="EB117" s="99"/>
      <c r="EC117" s="99"/>
      <c r="ED117" s="99"/>
      <c r="EE117" s="99"/>
      <c r="EF117" s="99"/>
      <c r="EG117" s="99"/>
      <c r="EH117" s="99"/>
      <c r="EI117" s="99"/>
      <c r="EJ117" s="99"/>
      <c r="EK117" s="99"/>
      <c r="EL117" s="99"/>
      <c r="EM117" s="99"/>
      <c r="EN117" s="99"/>
      <c r="EO117" s="99"/>
      <c r="EP117" s="99"/>
      <c r="EQ117" s="99"/>
      <c r="ER117" s="99"/>
      <c r="ES117" s="99"/>
      <c r="ET117" s="99"/>
      <c r="EU117" s="99"/>
      <c r="EV117" s="99"/>
      <c r="EW117" s="99"/>
      <c r="EX117" s="99"/>
      <c r="EY117" s="99"/>
      <c r="EZ117" s="99"/>
      <c r="FA117" s="99"/>
      <c r="FB117" s="99"/>
      <c r="FC117" s="99"/>
      <c r="FD117" s="99"/>
      <c r="FE117" s="99"/>
      <c r="FF117" s="99"/>
    </row>
    <row r="118" spans="2:162" s="100" customFormat="1" x14ac:dyDescent="0.25">
      <c r="B118" s="101"/>
      <c r="C118" s="101"/>
      <c r="D118" s="101"/>
      <c r="E118" s="102"/>
      <c r="F118" s="90"/>
      <c r="G118" s="102"/>
      <c r="H118" s="90"/>
      <c r="I118" s="90"/>
      <c r="J118" s="103"/>
      <c r="K118" s="90"/>
      <c r="L118" s="90"/>
      <c r="M118" s="90"/>
      <c r="N118" s="90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  <c r="DT118" s="99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99"/>
      <c r="EI118" s="99"/>
      <c r="EJ118" s="99"/>
      <c r="EK118" s="99"/>
      <c r="EL118" s="99"/>
      <c r="EM118" s="99"/>
      <c r="EN118" s="99"/>
      <c r="EO118" s="99"/>
      <c r="EP118" s="99"/>
      <c r="EQ118" s="99"/>
      <c r="ER118" s="99"/>
      <c r="ES118" s="99"/>
      <c r="ET118" s="99"/>
      <c r="EU118" s="99"/>
      <c r="EV118" s="99"/>
      <c r="EW118" s="99"/>
      <c r="EX118" s="99"/>
      <c r="EY118" s="99"/>
      <c r="EZ118" s="99"/>
      <c r="FA118" s="99"/>
      <c r="FB118" s="99"/>
      <c r="FC118" s="99"/>
      <c r="FD118" s="99"/>
      <c r="FE118" s="99"/>
      <c r="FF118" s="99"/>
    </row>
    <row r="119" spans="2:162" s="100" customFormat="1" x14ac:dyDescent="0.25">
      <c r="B119" s="101"/>
      <c r="C119" s="101"/>
      <c r="D119" s="101"/>
      <c r="E119" s="102"/>
      <c r="F119" s="90"/>
      <c r="G119" s="102"/>
      <c r="H119" s="90"/>
      <c r="I119" s="90"/>
      <c r="J119" s="103"/>
      <c r="K119" s="90"/>
      <c r="L119" s="90"/>
      <c r="M119" s="90"/>
      <c r="N119" s="90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99"/>
      <c r="DD119" s="99"/>
      <c r="DE119" s="99"/>
      <c r="DF119" s="99"/>
      <c r="DG119" s="99"/>
      <c r="DH119" s="99"/>
      <c r="DI119" s="99"/>
      <c r="DJ119" s="99"/>
      <c r="DK119" s="99"/>
      <c r="DL119" s="99"/>
      <c r="DM119" s="99"/>
      <c r="DN119" s="99"/>
      <c r="DO119" s="99"/>
      <c r="DP119" s="99"/>
      <c r="DQ119" s="99"/>
      <c r="DR119" s="99"/>
      <c r="DS119" s="99"/>
      <c r="DT119" s="99"/>
      <c r="DU119" s="99"/>
      <c r="DV119" s="99"/>
      <c r="DW119" s="99"/>
      <c r="DX119" s="99"/>
      <c r="DY119" s="99"/>
      <c r="DZ119" s="99"/>
      <c r="EA119" s="99"/>
      <c r="EB119" s="99"/>
      <c r="EC119" s="99"/>
      <c r="ED119" s="99"/>
      <c r="EE119" s="99"/>
      <c r="EF119" s="99"/>
      <c r="EG119" s="99"/>
      <c r="EH119" s="99"/>
      <c r="EI119" s="99"/>
      <c r="EJ119" s="99"/>
      <c r="EK119" s="99"/>
      <c r="EL119" s="99"/>
      <c r="EM119" s="99"/>
      <c r="EN119" s="99"/>
      <c r="EO119" s="99"/>
      <c r="EP119" s="99"/>
      <c r="EQ119" s="99"/>
      <c r="ER119" s="99"/>
      <c r="ES119" s="99"/>
      <c r="ET119" s="99"/>
      <c r="EU119" s="99"/>
      <c r="EV119" s="99"/>
      <c r="EW119" s="99"/>
      <c r="EX119" s="99"/>
      <c r="EY119" s="99"/>
      <c r="EZ119" s="99"/>
      <c r="FA119" s="99"/>
      <c r="FB119" s="99"/>
      <c r="FC119" s="99"/>
      <c r="FD119" s="99"/>
      <c r="FE119" s="99"/>
      <c r="FF119" s="99"/>
    </row>
    <row r="120" spans="2:162" s="100" customFormat="1" x14ac:dyDescent="0.25">
      <c r="B120" s="101"/>
      <c r="C120" s="101"/>
      <c r="D120" s="101"/>
      <c r="E120" s="102"/>
      <c r="F120" s="90"/>
      <c r="G120" s="102"/>
      <c r="H120" s="90"/>
      <c r="I120" s="90"/>
      <c r="J120" s="103"/>
      <c r="K120" s="90"/>
      <c r="L120" s="90"/>
      <c r="M120" s="90"/>
      <c r="N120" s="90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99"/>
      <c r="EI120" s="99"/>
      <c r="EJ120" s="99"/>
      <c r="EK120" s="99"/>
      <c r="EL120" s="99"/>
      <c r="EM120" s="99"/>
      <c r="EN120" s="99"/>
      <c r="EO120" s="99"/>
      <c r="EP120" s="99"/>
      <c r="EQ120" s="99"/>
      <c r="ER120" s="99"/>
      <c r="ES120" s="99"/>
      <c r="ET120" s="99"/>
      <c r="EU120" s="99"/>
      <c r="EV120" s="99"/>
      <c r="EW120" s="99"/>
      <c r="EX120" s="99"/>
      <c r="EY120" s="99"/>
      <c r="EZ120" s="99"/>
      <c r="FA120" s="99"/>
      <c r="FB120" s="99"/>
      <c r="FC120" s="99"/>
      <c r="FD120" s="99"/>
      <c r="FE120" s="99"/>
      <c r="FF120" s="99"/>
    </row>
    <row r="121" spans="2:162" s="100" customFormat="1" x14ac:dyDescent="0.25">
      <c r="B121" s="101"/>
      <c r="C121" s="101"/>
      <c r="D121" s="101"/>
      <c r="E121" s="102"/>
      <c r="F121" s="90"/>
      <c r="G121" s="102"/>
      <c r="H121" s="90"/>
      <c r="I121" s="90"/>
      <c r="J121" s="103"/>
      <c r="K121" s="90"/>
      <c r="L121" s="90"/>
      <c r="M121" s="90"/>
      <c r="N121" s="90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99"/>
      <c r="DB121" s="99"/>
      <c r="DC121" s="99"/>
      <c r="DD121" s="99"/>
      <c r="DE121" s="99"/>
      <c r="DF121" s="99"/>
      <c r="DG121" s="99"/>
      <c r="DH121" s="99"/>
      <c r="DI121" s="99"/>
      <c r="DJ121" s="99"/>
      <c r="DK121" s="99"/>
      <c r="DL121" s="99"/>
      <c r="DM121" s="99"/>
      <c r="DN121" s="99"/>
      <c r="DO121" s="99"/>
      <c r="DP121" s="99"/>
      <c r="DQ121" s="99"/>
      <c r="DR121" s="99"/>
      <c r="DS121" s="99"/>
      <c r="DT121" s="99"/>
      <c r="DU121" s="99"/>
      <c r="DV121" s="99"/>
      <c r="DW121" s="99"/>
      <c r="DX121" s="99"/>
      <c r="DY121" s="99"/>
      <c r="DZ121" s="99"/>
      <c r="EA121" s="99"/>
      <c r="EB121" s="99"/>
      <c r="EC121" s="99"/>
      <c r="ED121" s="99"/>
      <c r="EE121" s="99"/>
      <c r="EF121" s="99"/>
      <c r="EG121" s="99"/>
      <c r="EH121" s="99"/>
      <c r="EI121" s="99"/>
      <c r="EJ121" s="99"/>
      <c r="EK121" s="99"/>
      <c r="EL121" s="99"/>
      <c r="EM121" s="99"/>
      <c r="EN121" s="99"/>
      <c r="EO121" s="99"/>
      <c r="EP121" s="99"/>
      <c r="EQ121" s="99"/>
      <c r="ER121" s="99"/>
      <c r="ES121" s="99"/>
      <c r="ET121" s="99"/>
      <c r="EU121" s="99"/>
      <c r="EV121" s="99"/>
      <c r="EW121" s="99"/>
      <c r="EX121" s="99"/>
      <c r="EY121" s="99"/>
      <c r="EZ121" s="99"/>
      <c r="FA121" s="99"/>
      <c r="FB121" s="99"/>
      <c r="FC121" s="99"/>
      <c r="FD121" s="99"/>
      <c r="FE121" s="99"/>
      <c r="FF121" s="99"/>
    </row>
    <row r="122" spans="2:162" s="100" customFormat="1" x14ac:dyDescent="0.25">
      <c r="B122" s="101"/>
      <c r="C122" s="101"/>
      <c r="D122" s="101"/>
      <c r="E122" s="102"/>
      <c r="F122" s="90"/>
      <c r="G122" s="102"/>
      <c r="H122" s="90"/>
      <c r="I122" s="90"/>
      <c r="J122" s="103"/>
      <c r="K122" s="90"/>
      <c r="L122" s="90"/>
      <c r="M122" s="90"/>
      <c r="N122" s="90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99"/>
      <c r="DD122" s="99"/>
      <c r="DE122" s="99"/>
      <c r="DF122" s="99"/>
      <c r="DG122" s="99"/>
      <c r="DH122" s="99"/>
      <c r="DI122" s="99"/>
      <c r="DJ122" s="99"/>
      <c r="DK122" s="99"/>
      <c r="DL122" s="99"/>
      <c r="DM122" s="99"/>
      <c r="DN122" s="99"/>
      <c r="DO122" s="99"/>
      <c r="DP122" s="99"/>
      <c r="DQ122" s="99"/>
      <c r="DR122" s="99"/>
      <c r="DS122" s="99"/>
      <c r="DT122" s="99"/>
      <c r="DU122" s="99"/>
      <c r="DV122" s="99"/>
      <c r="DW122" s="99"/>
      <c r="DX122" s="99"/>
      <c r="DY122" s="99"/>
      <c r="DZ122" s="99"/>
      <c r="EA122" s="99"/>
      <c r="EB122" s="99"/>
      <c r="EC122" s="99"/>
      <c r="ED122" s="99"/>
      <c r="EE122" s="99"/>
      <c r="EF122" s="99"/>
      <c r="EG122" s="99"/>
      <c r="EH122" s="99"/>
      <c r="EI122" s="99"/>
      <c r="EJ122" s="99"/>
      <c r="EK122" s="99"/>
      <c r="EL122" s="99"/>
      <c r="EM122" s="99"/>
      <c r="EN122" s="99"/>
      <c r="EO122" s="99"/>
      <c r="EP122" s="99"/>
      <c r="EQ122" s="99"/>
      <c r="ER122" s="99"/>
      <c r="ES122" s="99"/>
      <c r="ET122" s="99"/>
      <c r="EU122" s="99"/>
      <c r="EV122" s="99"/>
      <c r="EW122" s="99"/>
      <c r="EX122" s="99"/>
      <c r="EY122" s="99"/>
      <c r="EZ122" s="99"/>
      <c r="FA122" s="99"/>
      <c r="FB122" s="99"/>
      <c r="FC122" s="99"/>
      <c r="FD122" s="99"/>
      <c r="FE122" s="99"/>
      <c r="FF122" s="99"/>
    </row>
    <row r="123" spans="2:162" s="100" customFormat="1" x14ac:dyDescent="0.25">
      <c r="B123" s="101"/>
      <c r="C123" s="101"/>
      <c r="D123" s="101"/>
      <c r="E123" s="102"/>
      <c r="F123" s="90"/>
      <c r="G123" s="102"/>
      <c r="H123" s="90"/>
      <c r="I123" s="90"/>
      <c r="J123" s="103"/>
      <c r="K123" s="90"/>
      <c r="L123" s="90"/>
      <c r="M123" s="90"/>
      <c r="N123" s="90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99"/>
      <c r="DB123" s="99"/>
      <c r="DC123" s="99"/>
      <c r="DD123" s="99"/>
      <c r="DE123" s="99"/>
      <c r="DF123" s="99"/>
      <c r="DG123" s="99"/>
      <c r="DH123" s="99"/>
      <c r="DI123" s="99"/>
      <c r="DJ123" s="99"/>
      <c r="DK123" s="99"/>
      <c r="DL123" s="99"/>
      <c r="DM123" s="99"/>
      <c r="DN123" s="99"/>
      <c r="DO123" s="99"/>
      <c r="DP123" s="99"/>
      <c r="DQ123" s="99"/>
      <c r="DR123" s="99"/>
      <c r="DS123" s="99"/>
      <c r="DT123" s="99"/>
      <c r="DU123" s="99"/>
      <c r="DV123" s="99"/>
      <c r="DW123" s="99"/>
      <c r="DX123" s="99"/>
      <c r="DY123" s="99"/>
      <c r="DZ123" s="99"/>
      <c r="EA123" s="99"/>
      <c r="EB123" s="99"/>
      <c r="EC123" s="99"/>
      <c r="ED123" s="99"/>
      <c r="EE123" s="99"/>
      <c r="EF123" s="99"/>
      <c r="EG123" s="99"/>
      <c r="EH123" s="99"/>
      <c r="EI123" s="99"/>
      <c r="EJ123" s="99"/>
      <c r="EK123" s="99"/>
      <c r="EL123" s="99"/>
      <c r="EM123" s="99"/>
      <c r="EN123" s="99"/>
      <c r="EO123" s="99"/>
      <c r="EP123" s="99"/>
      <c r="EQ123" s="99"/>
      <c r="ER123" s="99"/>
      <c r="ES123" s="99"/>
      <c r="ET123" s="99"/>
      <c r="EU123" s="99"/>
      <c r="EV123" s="99"/>
      <c r="EW123" s="99"/>
      <c r="EX123" s="99"/>
      <c r="EY123" s="99"/>
      <c r="EZ123" s="99"/>
      <c r="FA123" s="99"/>
      <c r="FB123" s="99"/>
      <c r="FC123" s="99"/>
      <c r="FD123" s="99"/>
      <c r="FE123" s="99"/>
      <c r="FF123" s="99"/>
    </row>
    <row r="124" spans="2:162" s="100" customFormat="1" x14ac:dyDescent="0.25">
      <c r="B124" s="101"/>
      <c r="C124" s="101"/>
      <c r="D124" s="101"/>
      <c r="E124" s="102"/>
      <c r="F124" s="90"/>
      <c r="G124" s="102"/>
      <c r="H124" s="90"/>
      <c r="I124" s="90"/>
      <c r="J124" s="103"/>
      <c r="K124" s="90"/>
      <c r="L124" s="90"/>
      <c r="M124" s="90"/>
      <c r="N124" s="90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  <c r="EK124" s="99"/>
      <c r="EL124" s="99"/>
      <c r="EM124" s="99"/>
      <c r="EN124" s="99"/>
      <c r="EO124" s="99"/>
      <c r="EP124" s="99"/>
      <c r="EQ124" s="99"/>
      <c r="ER124" s="99"/>
      <c r="ES124" s="99"/>
      <c r="ET124" s="99"/>
      <c r="EU124" s="99"/>
      <c r="EV124" s="99"/>
      <c r="EW124" s="99"/>
      <c r="EX124" s="99"/>
      <c r="EY124" s="99"/>
      <c r="EZ124" s="99"/>
      <c r="FA124" s="99"/>
      <c r="FB124" s="99"/>
      <c r="FC124" s="99"/>
      <c r="FD124" s="99"/>
      <c r="FE124" s="99"/>
      <c r="FF124" s="99"/>
    </row>
    <row r="125" spans="2:162" s="100" customFormat="1" x14ac:dyDescent="0.25">
      <c r="B125" s="101"/>
      <c r="C125" s="101"/>
      <c r="D125" s="101"/>
      <c r="E125" s="102"/>
      <c r="F125" s="90"/>
      <c r="G125" s="102"/>
      <c r="H125" s="90"/>
      <c r="I125" s="90"/>
      <c r="J125" s="103"/>
      <c r="K125" s="90"/>
      <c r="L125" s="90"/>
      <c r="M125" s="90"/>
      <c r="N125" s="90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  <c r="DB125" s="99"/>
      <c r="DC125" s="99"/>
      <c r="DD125" s="99"/>
      <c r="DE125" s="99"/>
      <c r="DF125" s="99"/>
      <c r="DG125" s="99"/>
      <c r="DH125" s="99"/>
      <c r="DI125" s="99"/>
      <c r="DJ125" s="99"/>
      <c r="DK125" s="99"/>
      <c r="DL125" s="99"/>
      <c r="DM125" s="99"/>
      <c r="DN125" s="99"/>
      <c r="DO125" s="99"/>
      <c r="DP125" s="99"/>
      <c r="DQ125" s="99"/>
      <c r="DR125" s="99"/>
      <c r="DS125" s="99"/>
      <c r="DT125" s="99"/>
      <c r="DU125" s="99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  <c r="EK125" s="99"/>
      <c r="EL125" s="99"/>
      <c r="EM125" s="99"/>
      <c r="EN125" s="99"/>
      <c r="EO125" s="99"/>
      <c r="EP125" s="99"/>
      <c r="EQ125" s="99"/>
      <c r="ER125" s="99"/>
      <c r="ES125" s="99"/>
      <c r="ET125" s="99"/>
      <c r="EU125" s="99"/>
      <c r="EV125" s="99"/>
      <c r="EW125" s="99"/>
      <c r="EX125" s="99"/>
      <c r="EY125" s="99"/>
      <c r="EZ125" s="99"/>
      <c r="FA125" s="99"/>
      <c r="FB125" s="99"/>
      <c r="FC125" s="99"/>
      <c r="FD125" s="99"/>
      <c r="FE125" s="99"/>
      <c r="FF125" s="99"/>
    </row>
    <row r="126" spans="2:162" s="100" customFormat="1" x14ac:dyDescent="0.25">
      <c r="B126" s="101"/>
      <c r="C126" s="101"/>
      <c r="D126" s="101"/>
      <c r="E126" s="102"/>
      <c r="F126" s="90"/>
      <c r="G126" s="102"/>
      <c r="H126" s="90"/>
      <c r="I126" s="90"/>
      <c r="J126" s="103"/>
      <c r="K126" s="90"/>
      <c r="L126" s="90"/>
      <c r="M126" s="90"/>
      <c r="N126" s="90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99"/>
      <c r="EI126" s="99"/>
      <c r="EJ126" s="99"/>
      <c r="EK126" s="99"/>
      <c r="EL126" s="99"/>
      <c r="EM126" s="99"/>
      <c r="EN126" s="99"/>
      <c r="EO126" s="99"/>
      <c r="EP126" s="99"/>
      <c r="EQ126" s="99"/>
      <c r="ER126" s="99"/>
      <c r="ES126" s="99"/>
      <c r="ET126" s="99"/>
      <c r="EU126" s="99"/>
      <c r="EV126" s="99"/>
      <c r="EW126" s="99"/>
      <c r="EX126" s="99"/>
      <c r="EY126" s="99"/>
      <c r="EZ126" s="99"/>
      <c r="FA126" s="99"/>
      <c r="FB126" s="99"/>
      <c r="FC126" s="99"/>
      <c r="FD126" s="99"/>
      <c r="FE126" s="99"/>
      <c r="FF126" s="99"/>
    </row>
    <row r="127" spans="2:162" s="100" customFormat="1" x14ac:dyDescent="0.25">
      <c r="B127" s="101"/>
      <c r="C127" s="101"/>
      <c r="D127" s="101"/>
      <c r="E127" s="102"/>
      <c r="F127" s="90"/>
      <c r="G127" s="102"/>
      <c r="H127" s="90"/>
      <c r="I127" s="90"/>
      <c r="J127" s="103"/>
      <c r="K127" s="90"/>
      <c r="L127" s="90"/>
      <c r="M127" s="90"/>
      <c r="N127" s="90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99"/>
      <c r="DB127" s="99"/>
      <c r="DC127" s="99"/>
      <c r="DD127" s="99"/>
      <c r="DE127" s="99"/>
      <c r="DF127" s="99"/>
      <c r="DG127" s="99"/>
      <c r="DH127" s="99"/>
      <c r="DI127" s="99"/>
      <c r="DJ127" s="99"/>
      <c r="DK127" s="99"/>
      <c r="DL127" s="99"/>
      <c r="DM127" s="99"/>
      <c r="DN127" s="99"/>
      <c r="DO127" s="99"/>
      <c r="DP127" s="99"/>
      <c r="DQ127" s="99"/>
      <c r="DR127" s="99"/>
      <c r="DS127" s="99"/>
      <c r="DT127" s="99"/>
      <c r="DU127" s="99"/>
      <c r="DV127" s="99"/>
      <c r="DW127" s="99"/>
      <c r="DX127" s="99"/>
      <c r="DY127" s="99"/>
      <c r="DZ127" s="99"/>
      <c r="EA127" s="99"/>
      <c r="EB127" s="99"/>
      <c r="EC127" s="99"/>
      <c r="ED127" s="99"/>
      <c r="EE127" s="99"/>
      <c r="EF127" s="99"/>
      <c r="EG127" s="99"/>
      <c r="EH127" s="99"/>
      <c r="EI127" s="99"/>
      <c r="EJ127" s="99"/>
      <c r="EK127" s="99"/>
      <c r="EL127" s="99"/>
      <c r="EM127" s="99"/>
      <c r="EN127" s="99"/>
      <c r="EO127" s="99"/>
      <c r="EP127" s="99"/>
      <c r="EQ127" s="99"/>
      <c r="ER127" s="99"/>
      <c r="ES127" s="99"/>
      <c r="ET127" s="99"/>
      <c r="EU127" s="99"/>
      <c r="EV127" s="99"/>
      <c r="EW127" s="99"/>
      <c r="EX127" s="99"/>
      <c r="EY127" s="99"/>
      <c r="EZ127" s="99"/>
      <c r="FA127" s="99"/>
      <c r="FB127" s="99"/>
      <c r="FC127" s="99"/>
      <c r="FD127" s="99"/>
      <c r="FE127" s="99"/>
      <c r="FF127" s="99"/>
    </row>
    <row r="128" spans="2:162" s="100" customFormat="1" x14ac:dyDescent="0.25">
      <c r="B128" s="101"/>
      <c r="C128" s="101"/>
      <c r="D128" s="101"/>
      <c r="E128" s="102"/>
      <c r="F128" s="90"/>
      <c r="G128" s="102"/>
      <c r="H128" s="90"/>
      <c r="I128" s="90"/>
      <c r="J128" s="103"/>
      <c r="K128" s="90"/>
      <c r="L128" s="90"/>
      <c r="M128" s="90"/>
      <c r="N128" s="90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99"/>
      <c r="DK128" s="99"/>
      <c r="DL128" s="99"/>
      <c r="DM128" s="99"/>
      <c r="DN128" s="99"/>
      <c r="DO128" s="99"/>
      <c r="DP128" s="99"/>
      <c r="DQ128" s="99"/>
      <c r="DR128" s="99"/>
      <c r="DS128" s="99"/>
      <c r="DT128" s="99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99"/>
      <c r="EI128" s="99"/>
      <c r="EJ128" s="99"/>
      <c r="EK128" s="99"/>
      <c r="EL128" s="99"/>
      <c r="EM128" s="99"/>
      <c r="EN128" s="99"/>
      <c r="EO128" s="99"/>
      <c r="EP128" s="99"/>
      <c r="EQ128" s="99"/>
      <c r="ER128" s="99"/>
      <c r="ES128" s="99"/>
      <c r="ET128" s="99"/>
      <c r="EU128" s="99"/>
      <c r="EV128" s="99"/>
      <c r="EW128" s="99"/>
      <c r="EX128" s="99"/>
      <c r="EY128" s="99"/>
      <c r="EZ128" s="99"/>
      <c r="FA128" s="99"/>
      <c r="FB128" s="99"/>
      <c r="FC128" s="99"/>
      <c r="FD128" s="99"/>
      <c r="FE128" s="99"/>
      <c r="FF128" s="99"/>
    </row>
    <row r="129" spans="2:162" s="100" customFormat="1" x14ac:dyDescent="0.25">
      <c r="B129" s="101"/>
      <c r="C129" s="101"/>
      <c r="D129" s="101"/>
      <c r="E129" s="102"/>
      <c r="F129" s="90"/>
      <c r="G129" s="102"/>
      <c r="H129" s="90"/>
      <c r="I129" s="90"/>
      <c r="J129" s="103"/>
      <c r="K129" s="90"/>
      <c r="L129" s="90"/>
      <c r="M129" s="90"/>
      <c r="N129" s="90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  <c r="CW129" s="99"/>
      <c r="CX129" s="99"/>
      <c r="CY129" s="99"/>
      <c r="CZ129" s="99"/>
      <c r="DA129" s="99"/>
      <c r="DB129" s="99"/>
      <c r="DC129" s="99"/>
      <c r="DD129" s="99"/>
      <c r="DE129" s="99"/>
      <c r="DF129" s="99"/>
      <c r="DG129" s="99"/>
      <c r="DH129" s="99"/>
      <c r="DI129" s="99"/>
      <c r="DJ129" s="99"/>
      <c r="DK129" s="99"/>
      <c r="DL129" s="99"/>
      <c r="DM129" s="99"/>
      <c r="DN129" s="99"/>
      <c r="DO129" s="99"/>
      <c r="DP129" s="99"/>
      <c r="DQ129" s="99"/>
      <c r="DR129" s="99"/>
      <c r="DS129" s="99"/>
      <c r="DT129" s="99"/>
      <c r="DU129" s="99"/>
      <c r="DV129" s="99"/>
      <c r="DW129" s="99"/>
      <c r="DX129" s="99"/>
      <c r="DY129" s="99"/>
      <c r="DZ129" s="99"/>
      <c r="EA129" s="99"/>
      <c r="EB129" s="99"/>
      <c r="EC129" s="99"/>
      <c r="ED129" s="99"/>
      <c r="EE129" s="99"/>
      <c r="EF129" s="99"/>
      <c r="EG129" s="99"/>
      <c r="EH129" s="99"/>
      <c r="EI129" s="99"/>
      <c r="EJ129" s="99"/>
      <c r="EK129" s="99"/>
      <c r="EL129" s="99"/>
      <c r="EM129" s="99"/>
      <c r="EN129" s="99"/>
      <c r="EO129" s="99"/>
      <c r="EP129" s="99"/>
      <c r="EQ129" s="99"/>
      <c r="ER129" s="99"/>
      <c r="ES129" s="99"/>
      <c r="ET129" s="99"/>
      <c r="EU129" s="99"/>
      <c r="EV129" s="99"/>
      <c r="EW129" s="99"/>
      <c r="EX129" s="99"/>
      <c r="EY129" s="99"/>
      <c r="EZ129" s="99"/>
      <c r="FA129" s="99"/>
      <c r="FB129" s="99"/>
      <c r="FC129" s="99"/>
      <c r="FD129" s="99"/>
      <c r="FE129" s="99"/>
      <c r="FF129" s="99"/>
    </row>
    <row r="130" spans="2:162" s="100" customFormat="1" x14ac:dyDescent="0.25">
      <c r="B130" s="101"/>
      <c r="C130" s="101"/>
      <c r="D130" s="101"/>
      <c r="E130" s="102"/>
      <c r="F130" s="90"/>
      <c r="G130" s="102"/>
      <c r="H130" s="90"/>
      <c r="I130" s="90"/>
      <c r="J130" s="103"/>
      <c r="K130" s="90"/>
      <c r="L130" s="90"/>
      <c r="M130" s="90"/>
      <c r="N130" s="90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99"/>
      <c r="DL130" s="99"/>
      <c r="DM130" s="99"/>
      <c r="DN130" s="99"/>
      <c r="DO130" s="99"/>
      <c r="DP130" s="99"/>
      <c r="DQ130" s="99"/>
      <c r="DR130" s="99"/>
      <c r="DS130" s="99"/>
      <c r="DT130" s="99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99"/>
      <c r="EI130" s="99"/>
      <c r="EJ130" s="99"/>
      <c r="EK130" s="99"/>
      <c r="EL130" s="99"/>
      <c r="EM130" s="99"/>
      <c r="EN130" s="99"/>
      <c r="EO130" s="99"/>
      <c r="EP130" s="99"/>
      <c r="EQ130" s="99"/>
      <c r="ER130" s="99"/>
      <c r="ES130" s="99"/>
      <c r="ET130" s="99"/>
      <c r="EU130" s="99"/>
      <c r="EV130" s="99"/>
      <c r="EW130" s="99"/>
      <c r="EX130" s="99"/>
      <c r="EY130" s="99"/>
      <c r="EZ130" s="99"/>
      <c r="FA130" s="99"/>
      <c r="FB130" s="99"/>
      <c r="FC130" s="99"/>
      <c r="FD130" s="99"/>
      <c r="FE130" s="99"/>
      <c r="FF130" s="99"/>
    </row>
    <row r="131" spans="2:162" s="100" customFormat="1" x14ac:dyDescent="0.25">
      <c r="B131" s="101"/>
      <c r="C131" s="101"/>
      <c r="D131" s="101"/>
      <c r="E131" s="102"/>
      <c r="F131" s="90"/>
      <c r="G131" s="102"/>
      <c r="H131" s="90"/>
      <c r="I131" s="90"/>
      <c r="J131" s="103"/>
      <c r="K131" s="90"/>
      <c r="L131" s="90"/>
      <c r="M131" s="90"/>
      <c r="N131" s="90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99"/>
      <c r="DB131" s="99"/>
      <c r="DC131" s="99"/>
      <c r="DD131" s="99"/>
      <c r="DE131" s="99"/>
      <c r="DF131" s="99"/>
      <c r="DG131" s="99"/>
      <c r="DH131" s="99"/>
      <c r="DI131" s="99"/>
      <c r="DJ131" s="99"/>
      <c r="DK131" s="99"/>
      <c r="DL131" s="99"/>
      <c r="DM131" s="99"/>
      <c r="DN131" s="99"/>
      <c r="DO131" s="99"/>
      <c r="DP131" s="99"/>
      <c r="DQ131" s="99"/>
      <c r="DR131" s="99"/>
      <c r="DS131" s="99"/>
      <c r="DT131" s="99"/>
      <c r="DU131" s="99"/>
      <c r="DV131" s="99"/>
      <c r="DW131" s="99"/>
      <c r="DX131" s="99"/>
      <c r="DY131" s="99"/>
      <c r="DZ131" s="99"/>
      <c r="EA131" s="99"/>
      <c r="EB131" s="99"/>
      <c r="EC131" s="99"/>
      <c r="ED131" s="99"/>
      <c r="EE131" s="99"/>
      <c r="EF131" s="99"/>
      <c r="EG131" s="99"/>
      <c r="EH131" s="99"/>
      <c r="EI131" s="99"/>
      <c r="EJ131" s="99"/>
      <c r="EK131" s="99"/>
      <c r="EL131" s="99"/>
      <c r="EM131" s="99"/>
      <c r="EN131" s="99"/>
      <c r="EO131" s="99"/>
      <c r="EP131" s="99"/>
      <c r="EQ131" s="99"/>
      <c r="ER131" s="99"/>
      <c r="ES131" s="99"/>
      <c r="ET131" s="99"/>
      <c r="EU131" s="99"/>
      <c r="EV131" s="99"/>
      <c r="EW131" s="99"/>
      <c r="EX131" s="99"/>
      <c r="EY131" s="99"/>
      <c r="EZ131" s="99"/>
      <c r="FA131" s="99"/>
      <c r="FB131" s="99"/>
      <c r="FC131" s="99"/>
      <c r="FD131" s="99"/>
      <c r="FE131" s="99"/>
      <c r="FF131" s="99"/>
    </row>
    <row r="132" spans="2:162" s="100" customFormat="1" x14ac:dyDescent="0.25">
      <c r="B132" s="101"/>
      <c r="C132" s="101"/>
      <c r="D132" s="101"/>
      <c r="E132" s="102"/>
      <c r="F132" s="90"/>
      <c r="G132" s="102"/>
      <c r="H132" s="90"/>
      <c r="I132" s="90"/>
      <c r="J132" s="103"/>
      <c r="K132" s="90"/>
      <c r="L132" s="90"/>
      <c r="M132" s="90"/>
      <c r="N132" s="90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99"/>
      <c r="EI132" s="99"/>
      <c r="EJ132" s="99"/>
      <c r="EK132" s="99"/>
      <c r="EL132" s="99"/>
      <c r="EM132" s="99"/>
      <c r="EN132" s="99"/>
      <c r="EO132" s="99"/>
      <c r="EP132" s="99"/>
      <c r="EQ132" s="99"/>
      <c r="ER132" s="99"/>
      <c r="ES132" s="99"/>
      <c r="ET132" s="99"/>
      <c r="EU132" s="99"/>
      <c r="EV132" s="99"/>
      <c r="EW132" s="99"/>
      <c r="EX132" s="99"/>
      <c r="EY132" s="99"/>
      <c r="EZ132" s="99"/>
      <c r="FA132" s="99"/>
      <c r="FB132" s="99"/>
      <c r="FC132" s="99"/>
      <c r="FD132" s="99"/>
      <c r="FE132" s="99"/>
      <c r="FF132" s="99"/>
    </row>
    <row r="133" spans="2:162" s="100" customFormat="1" x14ac:dyDescent="0.25">
      <c r="B133" s="101"/>
      <c r="C133" s="101"/>
      <c r="D133" s="101"/>
      <c r="E133" s="102"/>
      <c r="F133" s="90"/>
      <c r="G133" s="102"/>
      <c r="H133" s="90"/>
      <c r="I133" s="90"/>
      <c r="J133" s="103"/>
      <c r="K133" s="90"/>
      <c r="L133" s="90"/>
      <c r="M133" s="90"/>
      <c r="N133" s="90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99"/>
      <c r="DB133" s="99"/>
      <c r="DC133" s="99"/>
      <c r="DD133" s="99"/>
      <c r="DE133" s="99"/>
      <c r="DF133" s="99"/>
      <c r="DG133" s="99"/>
      <c r="DH133" s="99"/>
      <c r="DI133" s="99"/>
      <c r="DJ133" s="99"/>
      <c r="DK133" s="99"/>
      <c r="DL133" s="99"/>
      <c r="DM133" s="99"/>
      <c r="DN133" s="99"/>
      <c r="DO133" s="99"/>
      <c r="DP133" s="99"/>
      <c r="DQ133" s="99"/>
      <c r="DR133" s="99"/>
      <c r="DS133" s="99"/>
      <c r="DT133" s="99"/>
      <c r="DU133" s="99"/>
      <c r="DV133" s="99"/>
      <c r="DW133" s="99"/>
      <c r="DX133" s="99"/>
      <c r="DY133" s="99"/>
      <c r="DZ133" s="99"/>
      <c r="EA133" s="99"/>
      <c r="EB133" s="99"/>
      <c r="EC133" s="99"/>
      <c r="ED133" s="99"/>
      <c r="EE133" s="99"/>
      <c r="EF133" s="99"/>
      <c r="EG133" s="99"/>
      <c r="EH133" s="99"/>
      <c r="EI133" s="99"/>
      <c r="EJ133" s="99"/>
      <c r="EK133" s="99"/>
      <c r="EL133" s="99"/>
      <c r="EM133" s="99"/>
      <c r="EN133" s="99"/>
      <c r="EO133" s="99"/>
      <c r="EP133" s="99"/>
      <c r="EQ133" s="99"/>
      <c r="ER133" s="99"/>
      <c r="ES133" s="99"/>
      <c r="ET133" s="99"/>
      <c r="EU133" s="99"/>
      <c r="EV133" s="99"/>
      <c r="EW133" s="99"/>
      <c r="EX133" s="99"/>
      <c r="EY133" s="99"/>
      <c r="EZ133" s="99"/>
      <c r="FA133" s="99"/>
      <c r="FB133" s="99"/>
      <c r="FC133" s="99"/>
      <c r="FD133" s="99"/>
      <c r="FE133" s="99"/>
      <c r="FF133" s="99"/>
    </row>
    <row r="134" spans="2:162" s="100" customFormat="1" x14ac:dyDescent="0.25">
      <c r="B134" s="101"/>
      <c r="C134" s="101"/>
      <c r="D134" s="101"/>
      <c r="E134" s="102"/>
      <c r="F134" s="90"/>
      <c r="G134" s="102"/>
      <c r="H134" s="90"/>
      <c r="I134" s="90"/>
      <c r="J134" s="103"/>
      <c r="K134" s="90"/>
      <c r="L134" s="90"/>
      <c r="M134" s="90"/>
      <c r="N134" s="90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99"/>
      <c r="EI134" s="99"/>
      <c r="EJ134" s="99"/>
      <c r="EK134" s="99"/>
      <c r="EL134" s="99"/>
      <c r="EM134" s="99"/>
      <c r="EN134" s="99"/>
      <c r="EO134" s="99"/>
      <c r="EP134" s="99"/>
      <c r="EQ134" s="99"/>
      <c r="ER134" s="99"/>
      <c r="ES134" s="99"/>
      <c r="ET134" s="99"/>
      <c r="EU134" s="99"/>
      <c r="EV134" s="99"/>
      <c r="EW134" s="99"/>
      <c r="EX134" s="99"/>
      <c r="EY134" s="99"/>
      <c r="EZ134" s="99"/>
      <c r="FA134" s="99"/>
      <c r="FB134" s="99"/>
      <c r="FC134" s="99"/>
      <c r="FD134" s="99"/>
      <c r="FE134" s="99"/>
      <c r="FF134" s="99"/>
    </row>
    <row r="135" spans="2:162" s="100" customFormat="1" x14ac:dyDescent="0.25">
      <c r="B135" s="101"/>
      <c r="C135" s="101"/>
      <c r="D135" s="101"/>
      <c r="E135" s="102"/>
      <c r="F135" s="90"/>
      <c r="G135" s="102"/>
      <c r="H135" s="90"/>
      <c r="I135" s="90"/>
      <c r="J135" s="103"/>
      <c r="K135" s="90"/>
      <c r="L135" s="90"/>
      <c r="M135" s="90"/>
      <c r="N135" s="90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  <c r="DT135" s="99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  <c r="EK135" s="99"/>
      <c r="EL135" s="99"/>
      <c r="EM135" s="99"/>
      <c r="EN135" s="99"/>
      <c r="EO135" s="99"/>
      <c r="EP135" s="99"/>
      <c r="EQ135" s="99"/>
      <c r="ER135" s="99"/>
      <c r="ES135" s="99"/>
      <c r="ET135" s="99"/>
      <c r="EU135" s="99"/>
      <c r="EV135" s="99"/>
      <c r="EW135" s="99"/>
      <c r="EX135" s="99"/>
      <c r="EY135" s="99"/>
      <c r="EZ135" s="99"/>
      <c r="FA135" s="99"/>
      <c r="FB135" s="99"/>
      <c r="FC135" s="99"/>
      <c r="FD135" s="99"/>
      <c r="FE135" s="99"/>
      <c r="FF135" s="99"/>
    </row>
    <row r="136" spans="2:162" s="100" customFormat="1" x14ac:dyDescent="0.25">
      <c r="B136" s="101"/>
      <c r="C136" s="101"/>
      <c r="D136" s="101"/>
      <c r="E136" s="102"/>
      <c r="F136" s="90"/>
      <c r="G136" s="102"/>
      <c r="H136" s="90"/>
      <c r="I136" s="90"/>
      <c r="J136" s="103"/>
      <c r="K136" s="90"/>
      <c r="L136" s="90"/>
      <c r="M136" s="90"/>
      <c r="N136" s="90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  <c r="DT136" s="99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99"/>
      <c r="EI136" s="99"/>
      <c r="EJ136" s="99"/>
      <c r="EK136" s="99"/>
      <c r="EL136" s="99"/>
      <c r="EM136" s="99"/>
      <c r="EN136" s="99"/>
      <c r="EO136" s="99"/>
      <c r="EP136" s="99"/>
      <c r="EQ136" s="99"/>
      <c r="ER136" s="99"/>
      <c r="ES136" s="99"/>
      <c r="ET136" s="99"/>
      <c r="EU136" s="99"/>
      <c r="EV136" s="99"/>
      <c r="EW136" s="99"/>
      <c r="EX136" s="99"/>
      <c r="EY136" s="99"/>
      <c r="EZ136" s="99"/>
      <c r="FA136" s="99"/>
      <c r="FB136" s="99"/>
      <c r="FC136" s="99"/>
      <c r="FD136" s="99"/>
      <c r="FE136" s="99"/>
      <c r="FF136" s="99"/>
    </row>
    <row r="137" spans="2:162" s="100" customFormat="1" x14ac:dyDescent="0.25">
      <c r="B137" s="101"/>
      <c r="C137" s="101"/>
      <c r="D137" s="101"/>
      <c r="E137" s="102"/>
      <c r="F137" s="90"/>
      <c r="G137" s="102"/>
      <c r="H137" s="90"/>
      <c r="I137" s="90"/>
      <c r="J137" s="103"/>
      <c r="K137" s="90"/>
      <c r="L137" s="90"/>
      <c r="M137" s="90"/>
      <c r="N137" s="90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  <c r="DA137" s="99"/>
      <c r="DB137" s="99"/>
      <c r="DC137" s="99"/>
      <c r="DD137" s="99"/>
      <c r="DE137" s="99"/>
      <c r="DF137" s="99"/>
      <c r="DG137" s="99"/>
      <c r="DH137" s="99"/>
      <c r="DI137" s="99"/>
      <c r="DJ137" s="99"/>
      <c r="DK137" s="99"/>
      <c r="DL137" s="99"/>
      <c r="DM137" s="99"/>
      <c r="DN137" s="99"/>
      <c r="DO137" s="99"/>
      <c r="DP137" s="99"/>
      <c r="DQ137" s="99"/>
      <c r="DR137" s="99"/>
      <c r="DS137" s="99"/>
      <c r="DT137" s="99"/>
      <c r="DU137" s="99"/>
      <c r="DV137" s="99"/>
      <c r="DW137" s="99"/>
      <c r="DX137" s="99"/>
      <c r="DY137" s="99"/>
      <c r="DZ137" s="99"/>
      <c r="EA137" s="99"/>
      <c r="EB137" s="99"/>
      <c r="EC137" s="99"/>
      <c r="ED137" s="99"/>
      <c r="EE137" s="99"/>
      <c r="EF137" s="99"/>
      <c r="EG137" s="99"/>
      <c r="EH137" s="99"/>
      <c r="EI137" s="99"/>
      <c r="EJ137" s="99"/>
      <c r="EK137" s="99"/>
      <c r="EL137" s="99"/>
      <c r="EM137" s="99"/>
      <c r="EN137" s="99"/>
      <c r="EO137" s="99"/>
      <c r="EP137" s="99"/>
      <c r="EQ137" s="99"/>
      <c r="ER137" s="99"/>
      <c r="ES137" s="99"/>
      <c r="ET137" s="99"/>
      <c r="EU137" s="99"/>
      <c r="EV137" s="99"/>
      <c r="EW137" s="99"/>
      <c r="EX137" s="99"/>
      <c r="EY137" s="99"/>
      <c r="EZ137" s="99"/>
      <c r="FA137" s="99"/>
      <c r="FB137" s="99"/>
      <c r="FC137" s="99"/>
      <c r="FD137" s="99"/>
      <c r="FE137" s="99"/>
      <c r="FF137" s="99"/>
    </row>
    <row r="138" spans="2:162" s="100" customFormat="1" x14ac:dyDescent="0.25">
      <c r="B138" s="101"/>
      <c r="C138" s="101"/>
      <c r="D138" s="101"/>
      <c r="E138" s="102"/>
      <c r="F138" s="90"/>
      <c r="G138" s="102"/>
      <c r="H138" s="90"/>
      <c r="I138" s="90"/>
      <c r="J138" s="103"/>
      <c r="K138" s="90"/>
      <c r="L138" s="90"/>
      <c r="M138" s="90"/>
      <c r="N138" s="90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  <c r="DE138" s="99"/>
      <c r="DF138" s="99"/>
      <c r="DG138" s="99"/>
      <c r="DH138" s="99"/>
      <c r="DI138" s="99"/>
      <c r="DJ138" s="99"/>
      <c r="DK138" s="99"/>
      <c r="DL138" s="99"/>
      <c r="DM138" s="99"/>
      <c r="DN138" s="99"/>
      <c r="DO138" s="99"/>
      <c r="DP138" s="99"/>
      <c r="DQ138" s="99"/>
      <c r="DR138" s="99"/>
      <c r="DS138" s="99"/>
      <c r="DT138" s="99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99"/>
      <c r="EI138" s="99"/>
      <c r="EJ138" s="99"/>
      <c r="EK138" s="99"/>
      <c r="EL138" s="99"/>
      <c r="EM138" s="99"/>
      <c r="EN138" s="99"/>
      <c r="EO138" s="99"/>
      <c r="EP138" s="99"/>
      <c r="EQ138" s="99"/>
      <c r="ER138" s="99"/>
      <c r="ES138" s="99"/>
      <c r="ET138" s="99"/>
      <c r="EU138" s="99"/>
      <c r="EV138" s="99"/>
      <c r="EW138" s="99"/>
      <c r="EX138" s="99"/>
      <c r="EY138" s="99"/>
      <c r="EZ138" s="99"/>
      <c r="FA138" s="99"/>
      <c r="FB138" s="99"/>
      <c r="FC138" s="99"/>
      <c r="FD138" s="99"/>
      <c r="FE138" s="99"/>
      <c r="FF138" s="99"/>
    </row>
    <row r="139" spans="2:162" s="100" customFormat="1" x14ac:dyDescent="0.25">
      <c r="B139" s="101"/>
      <c r="C139" s="101"/>
      <c r="D139" s="101"/>
      <c r="E139" s="102"/>
      <c r="F139" s="90"/>
      <c r="G139" s="102"/>
      <c r="H139" s="90"/>
      <c r="I139" s="90"/>
      <c r="J139" s="103"/>
      <c r="K139" s="90"/>
      <c r="L139" s="90"/>
      <c r="M139" s="90"/>
      <c r="N139" s="90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99"/>
      <c r="DB139" s="99"/>
      <c r="DC139" s="99"/>
      <c r="DD139" s="99"/>
      <c r="DE139" s="99"/>
      <c r="DF139" s="99"/>
      <c r="DG139" s="99"/>
      <c r="DH139" s="99"/>
      <c r="DI139" s="99"/>
      <c r="DJ139" s="99"/>
      <c r="DK139" s="99"/>
      <c r="DL139" s="99"/>
      <c r="DM139" s="99"/>
      <c r="DN139" s="99"/>
      <c r="DO139" s="99"/>
      <c r="DP139" s="99"/>
      <c r="DQ139" s="99"/>
      <c r="DR139" s="99"/>
      <c r="DS139" s="99"/>
      <c r="DT139" s="99"/>
      <c r="DU139" s="99"/>
      <c r="DV139" s="99"/>
      <c r="DW139" s="99"/>
      <c r="DX139" s="99"/>
      <c r="DY139" s="99"/>
      <c r="DZ139" s="99"/>
      <c r="EA139" s="99"/>
      <c r="EB139" s="99"/>
      <c r="EC139" s="99"/>
      <c r="ED139" s="99"/>
      <c r="EE139" s="99"/>
      <c r="EF139" s="99"/>
      <c r="EG139" s="99"/>
      <c r="EH139" s="99"/>
      <c r="EI139" s="99"/>
      <c r="EJ139" s="99"/>
      <c r="EK139" s="99"/>
      <c r="EL139" s="99"/>
      <c r="EM139" s="99"/>
      <c r="EN139" s="99"/>
      <c r="EO139" s="99"/>
      <c r="EP139" s="99"/>
      <c r="EQ139" s="99"/>
      <c r="ER139" s="99"/>
      <c r="ES139" s="99"/>
      <c r="ET139" s="99"/>
      <c r="EU139" s="99"/>
      <c r="EV139" s="99"/>
      <c r="EW139" s="99"/>
      <c r="EX139" s="99"/>
      <c r="EY139" s="99"/>
      <c r="EZ139" s="99"/>
      <c r="FA139" s="99"/>
      <c r="FB139" s="99"/>
      <c r="FC139" s="99"/>
      <c r="FD139" s="99"/>
      <c r="FE139" s="99"/>
      <c r="FF139" s="99"/>
    </row>
    <row r="140" spans="2:162" s="100" customFormat="1" x14ac:dyDescent="0.25">
      <c r="B140" s="101"/>
      <c r="C140" s="101"/>
      <c r="D140" s="101"/>
      <c r="E140" s="102"/>
      <c r="F140" s="90"/>
      <c r="G140" s="102"/>
      <c r="H140" s="90"/>
      <c r="I140" s="90"/>
      <c r="J140" s="103"/>
      <c r="K140" s="90"/>
      <c r="L140" s="90"/>
      <c r="M140" s="90"/>
      <c r="N140" s="90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99"/>
      <c r="EI140" s="99"/>
      <c r="EJ140" s="99"/>
      <c r="EK140" s="99"/>
      <c r="EL140" s="99"/>
      <c r="EM140" s="99"/>
      <c r="EN140" s="99"/>
      <c r="EO140" s="99"/>
      <c r="EP140" s="99"/>
      <c r="EQ140" s="99"/>
      <c r="ER140" s="99"/>
      <c r="ES140" s="99"/>
      <c r="ET140" s="99"/>
      <c r="EU140" s="99"/>
      <c r="EV140" s="99"/>
      <c r="EW140" s="99"/>
      <c r="EX140" s="99"/>
      <c r="EY140" s="99"/>
      <c r="EZ140" s="99"/>
      <c r="FA140" s="99"/>
      <c r="FB140" s="99"/>
      <c r="FC140" s="99"/>
      <c r="FD140" s="99"/>
      <c r="FE140" s="99"/>
      <c r="FF140" s="99"/>
    </row>
    <row r="141" spans="2:162" s="100" customFormat="1" x14ac:dyDescent="0.25">
      <c r="B141" s="101"/>
      <c r="C141" s="101"/>
      <c r="D141" s="101"/>
      <c r="E141" s="102"/>
      <c r="F141" s="90"/>
      <c r="G141" s="102"/>
      <c r="H141" s="90"/>
      <c r="I141" s="90"/>
      <c r="J141" s="103"/>
      <c r="K141" s="90"/>
      <c r="L141" s="90"/>
      <c r="M141" s="90"/>
      <c r="N141" s="90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99"/>
      <c r="DB141" s="99"/>
      <c r="DC141" s="99"/>
      <c r="DD141" s="99"/>
      <c r="DE141" s="99"/>
      <c r="DF141" s="99"/>
      <c r="DG141" s="99"/>
      <c r="DH141" s="99"/>
      <c r="DI141" s="99"/>
      <c r="DJ141" s="99"/>
      <c r="DK141" s="99"/>
      <c r="DL141" s="99"/>
      <c r="DM141" s="99"/>
      <c r="DN141" s="99"/>
      <c r="DO141" s="99"/>
      <c r="DP141" s="99"/>
      <c r="DQ141" s="99"/>
      <c r="DR141" s="99"/>
      <c r="DS141" s="99"/>
      <c r="DT141" s="99"/>
      <c r="DU141" s="99"/>
      <c r="DV141" s="99"/>
      <c r="DW141" s="99"/>
      <c r="DX141" s="99"/>
      <c r="DY141" s="99"/>
      <c r="DZ141" s="99"/>
      <c r="EA141" s="99"/>
      <c r="EB141" s="99"/>
      <c r="EC141" s="99"/>
      <c r="ED141" s="99"/>
      <c r="EE141" s="99"/>
      <c r="EF141" s="99"/>
      <c r="EG141" s="99"/>
      <c r="EH141" s="99"/>
      <c r="EI141" s="99"/>
      <c r="EJ141" s="99"/>
      <c r="EK141" s="99"/>
      <c r="EL141" s="99"/>
      <c r="EM141" s="99"/>
      <c r="EN141" s="99"/>
      <c r="EO141" s="99"/>
      <c r="EP141" s="99"/>
      <c r="EQ141" s="99"/>
      <c r="ER141" s="99"/>
      <c r="ES141" s="99"/>
      <c r="ET141" s="99"/>
      <c r="EU141" s="99"/>
      <c r="EV141" s="99"/>
      <c r="EW141" s="99"/>
      <c r="EX141" s="99"/>
      <c r="EY141" s="99"/>
      <c r="EZ141" s="99"/>
      <c r="FA141" s="99"/>
      <c r="FB141" s="99"/>
      <c r="FC141" s="99"/>
      <c r="FD141" s="99"/>
      <c r="FE141" s="99"/>
      <c r="FF141" s="99"/>
    </row>
    <row r="142" spans="2:162" s="100" customFormat="1" x14ac:dyDescent="0.25">
      <c r="B142" s="101"/>
      <c r="C142" s="101"/>
      <c r="D142" s="101"/>
      <c r="E142" s="102"/>
      <c r="F142" s="90"/>
      <c r="G142" s="102"/>
      <c r="H142" s="90"/>
      <c r="I142" s="90"/>
      <c r="J142" s="103"/>
      <c r="K142" s="90"/>
      <c r="L142" s="90"/>
      <c r="M142" s="90"/>
      <c r="N142" s="90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99"/>
      <c r="DB142" s="99"/>
      <c r="DC142" s="99"/>
      <c r="DD142" s="99"/>
      <c r="DE142" s="99"/>
      <c r="DF142" s="99"/>
      <c r="DG142" s="99"/>
      <c r="DH142" s="99"/>
      <c r="DI142" s="99"/>
      <c r="DJ142" s="99"/>
      <c r="DK142" s="99"/>
      <c r="DL142" s="99"/>
      <c r="DM142" s="99"/>
      <c r="DN142" s="99"/>
      <c r="DO142" s="99"/>
      <c r="DP142" s="99"/>
      <c r="DQ142" s="99"/>
      <c r="DR142" s="99"/>
      <c r="DS142" s="99"/>
      <c r="DT142" s="99"/>
      <c r="DU142" s="99"/>
      <c r="DV142" s="99"/>
      <c r="DW142" s="99"/>
      <c r="DX142" s="99"/>
      <c r="DY142" s="99"/>
      <c r="DZ142" s="99"/>
      <c r="EA142" s="99"/>
      <c r="EB142" s="99"/>
      <c r="EC142" s="99"/>
      <c r="ED142" s="99"/>
      <c r="EE142" s="99"/>
      <c r="EF142" s="99"/>
      <c r="EG142" s="99"/>
      <c r="EH142" s="99"/>
      <c r="EI142" s="99"/>
      <c r="EJ142" s="99"/>
      <c r="EK142" s="99"/>
      <c r="EL142" s="99"/>
      <c r="EM142" s="99"/>
      <c r="EN142" s="99"/>
      <c r="EO142" s="99"/>
      <c r="EP142" s="99"/>
      <c r="EQ142" s="99"/>
      <c r="ER142" s="99"/>
      <c r="ES142" s="99"/>
      <c r="ET142" s="99"/>
      <c r="EU142" s="99"/>
      <c r="EV142" s="99"/>
      <c r="EW142" s="99"/>
      <c r="EX142" s="99"/>
      <c r="EY142" s="99"/>
      <c r="EZ142" s="99"/>
      <c r="FA142" s="99"/>
      <c r="FB142" s="99"/>
      <c r="FC142" s="99"/>
      <c r="FD142" s="99"/>
      <c r="FE142" s="99"/>
      <c r="FF142" s="99"/>
    </row>
    <row r="143" spans="2:162" s="100" customFormat="1" x14ac:dyDescent="0.25">
      <c r="B143" s="101"/>
      <c r="C143" s="101"/>
      <c r="D143" s="101"/>
      <c r="E143" s="102"/>
      <c r="F143" s="90"/>
      <c r="G143" s="102"/>
      <c r="H143" s="90"/>
      <c r="I143" s="90"/>
      <c r="J143" s="103"/>
      <c r="K143" s="90"/>
      <c r="L143" s="90"/>
      <c r="M143" s="90"/>
      <c r="N143" s="90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99"/>
      <c r="DL143" s="99"/>
      <c r="DM143" s="99"/>
      <c r="DN143" s="99"/>
      <c r="DO143" s="99"/>
      <c r="DP143" s="99"/>
      <c r="DQ143" s="99"/>
      <c r="DR143" s="99"/>
      <c r="DS143" s="99"/>
      <c r="DT143" s="99"/>
      <c r="DU143" s="99"/>
      <c r="DV143" s="99"/>
      <c r="DW143" s="99"/>
      <c r="DX143" s="99"/>
      <c r="DY143" s="99"/>
      <c r="DZ143" s="99"/>
      <c r="EA143" s="99"/>
      <c r="EB143" s="99"/>
      <c r="EC143" s="99"/>
      <c r="ED143" s="99"/>
      <c r="EE143" s="99"/>
      <c r="EF143" s="99"/>
      <c r="EG143" s="99"/>
      <c r="EH143" s="99"/>
      <c r="EI143" s="99"/>
      <c r="EJ143" s="99"/>
      <c r="EK143" s="99"/>
      <c r="EL143" s="99"/>
      <c r="EM143" s="99"/>
      <c r="EN143" s="99"/>
      <c r="EO143" s="99"/>
      <c r="EP143" s="99"/>
      <c r="EQ143" s="99"/>
      <c r="ER143" s="99"/>
      <c r="ES143" s="99"/>
      <c r="ET143" s="99"/>
      <c r="EU143" s="99"/>
      <c r="EV143" s="99"/>
      <c r="EW143" s="99"/>
      <c r="EX143" s="99"/>
      <c r="EY143" s="99"/>
      <c r="EZ143" s="99"/>
      <c r="FA143" s="99"/>
      <c r="FB143" s="99"/>
      <c r="FC143" s="99"/>
      <c r="FD143" s="99"/>
      <c r="FE143" s="99"/>
      <c r="FF143" s="99"/>
    </row>
    <row r="144" spans="2:162" s="100" customFormat="1" x14ac:dyDescent="0.25">
      <c r="B144" s="101"/>
      <c r="C144" s="101"/>
      <c r="D144" s="101"/>
      <c r="E144" s="102"/>
      <c r="F144" s="90"/>
      <c r="G144" s="102"/>
      <c r="H144" s="90"/>
      <c r="I144" s="90"/>
      <c r="J144" s="103"/>
      <c r="K144" s="90"/>
      <c r="L144" s="90"/>
      <c r="M144" s="90"/>
      <c r="N144" s="90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99"/>
      <c r="DB144" s="99"/>
      <c r="DC144" s="99"/>
      <c r="DD144" s="99"/>
      <c r="DE144" s="99"/>
      <c r="DF144" s="99"/>
      <c r="DG144" s="99"/>
      <c r="DH144" s="99"/>
      <c r="DI144" s="99"/>
      <c r="DJ144" s="99"/>
      <c r="DK144" s="99"/>
      <c r="DL144" s="99"/>
      <c r="DM144" s="99"/>
      <c r="DN144" s="99"/>
      <c r="DO144" s="99"/>
      <c r="DP144" s="99"/>
      <c r="DQ144" s="99"/>
      <c r="DR144" s="99"/>
      <c r="DS144" s="99"/>
      <c r="DT144" s="99"/>
      <c r="DU144" s="99"/>
      <c r="DV144" s="99"/>
      <c r="DW144" s="99"/>
      <c r="DX144" s="99"/>
      <c r="DY144" s="99"/>
      <c r="DZ144" s="99"/>
      <c r="EA144" s="99"/>
      <c r="EB144" s="99"/>
      <c r="EC144" s="99"/>
      <c r="ED144" s="99"/>
      <c r="EE144" s="99"/>
      <c r="EF144" s="99"/>
      <c r="EG144" s="99"/>
      <c r="EH144" s="99"/>
      <c r="EI144" s="99"/>
      <c r="EJ144" s="99"/>
      <c r="EK144" s="99"/>
      <c r="EL144" s="99"/>
      <c r="EM144" s="99"/>
      <c r="EN144" s="99"/>
      <c r="EO144" s="99"/>
      <c r="EP144" s="99"/>
      <c r="EQ144" s="99"/>
      <c r="ER144" s="99"/>
      <c r="ES144" s="99"/>
      <c r="ET144" s="99"/>
      <c r="EU144" s="99"/>
      <c r="EV144" s="99"/>
      <c r="EW144" s="99"/>
      <c r="EX144" s="99"/>
      <c r="EY144" s="99"/>
      <c r="EZ144" s="99"/>
      <c r="FA144" s="99"/>
      <c r="FB144" s="99"/>
      <c r="FC144" s="99"/>
      <c r="FD144" s="99"/>
      <c r="FE144" s="99"/>
      <c r="FF144" s="99"/>
    </row>
    <row r="145" spans="2:162" s="100" customFormat="1" x14ac:dyDescent="0.25">
      <c r="B145" s="101"/>
      <c r="C145" s="101"/>
      <c r="D145" s="101"/>
      <c r="E145" s="102"/>
      <c r="F145" s="90"/>
      <c r="G145" s="102"/>
      <c r="H145" s="90"/>
      <c r="I145" s="90"/>
      <c r="J145" s="103"/>
      <c r="K145" s="90"/>
      <c r="L145" s="90"/>
      <c r="M145" s="90"/>
      <c r="N145" s="90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99"/>
      <c r="DB145" s="99"/>
      <c r="DC145" s="99"/>
      <c r="DD145" s="99"/>
      <c r="DE145" s="99"/>
      <c r="DF145" s="99"/>
      <c r="DG145" s="99"/>
      <c r="DH145" s="99"/>
      <c r="DI145" s="99"/>
      <c r="DJ145" s="99"/>
      <c r="DK145" s="99"/>
      <c r="DL145" s="99"/>
      <c r="DM145" s="99"/>
      <c r="DN145" s="99"/>
      <c r="DO145" s="99"/>
      <c r="DP145" s="99"/>
      <c r="DQ145" s="99"/>
      <c r="DR145" s="99"/>
      <c r="DS145" s="99"/>
      <c r="DT145" s="99"/>
      <c r="DU145" s="99"/>
      <c r="DV145" s="99"/>
      <c r="DW145" s="99"/>
      <c r="DX145" s="99"/>
      <c r="DY145" s="99"/>
      <c r="DZ145" s="99"/>
      <c r="EA145" s="99"/>
      <c r="EB145" s="99"/>
      <c r="EC145" s="99"/>
      <c r="ED145" s="99"/>
      <c r="EE145" s="99"/>
      <c r="EF145" s="99"/>
      <c r="EG145" s="99"/>
      <c r="EH145" s="99"/>
      <c r="EI145" s="99"/>
      <c r="EJ145" s="99"/>
      <c r="EK145" s="99"/>
      <c r="EL145" s="99"/>
      <c r="EM145" s="99"/>
      <c r="EN145" s="99"/>
      <c r="EO145" s="99"/>
      <c r="EP145" s="99"/>
      <c r="EQ145" s="99"/>
      <c r="ER145" s="99"/>
      <c r="ES145" s="99"/>
      <c r="ET145" s="99"/>
      <c r="EU145" s="99"/>
      <c r="EV145" s="99"/>
      <c r="EW145" s="99"/>
      <c r="EX145" s="99"/>
      <c r="EY145" s="99"/>
      <c r="EZ145" s="99"/>
      <c r="FA145" s="99"/>
      <c r="FB145" s="99"/>
      <c r="FC145" s="99"/>
      <c r="FD145" s="99"/>
      <c r="FE145" s="99"/>
      <c r="FF145" s="99"/>
    </row>
    <row r="146" spans="2:162" s="100" customFormat="1" x14ac:dyDescent="0.25">
      <c r="B146" s="101"/>
      <c r="C146" s="101"/>
      <c r="D146" s="101"/>
      <c r="E146" s="102"/>
      <c r="F146" s="90"/>
      <c r="G146" s="102"/>
      <c r="H146" s="90"/>
      <c r="I146" s="90"/>
      <c r="J146" s="103"/>
      <c r="K146" s="90"/>
      <c r="L146" s="90"/>
      <c r="M146" s="90"/>
      <c r="N146" s="90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99"/>
      <c r="DB146" s="99"/>
      <c r="DC146" s="99"/>
      <c r="DD146" s="99"/>
      <c r="DE146" s="99"/>
      <c r="DF146" s="99"/>
      <c r="DG146" s="99"/>
      <c r="DH146" s="99"/>
      <c r="DI146" s="99"/>
      <c r="DJ146" s="99"/>
      <c r="DK146" s="99"/>
      <c r="DL146" s="99"/>
      <c r="DM146" s="99"/>
      <c r="DN146" s="99"/>
      <c r="DO146" s="99"/>
      <c r="DP146" s="99"/>
      <c r="DQ146" s="99"/>
      <c r="DR146" s="99"/>
      <c r="DS146" s="99"/>
      <c r="DT146" s="99"/>
      <c r="DU146" s="99"/>
      <c r="DV146" s="99"/>
      <c r="DW146" s="99"/>
      <c r="DX146" s="99"/>
      <c r="DY146" s="99"/>
      <c r="DZ146" s="99"/>
      <c r="EA146" s="99"/>
      <c r="EB146" s="99"/>
      <c r="EC146" s="99"/>
      <c r="ED146" s="99"/>
      <c r="EE146" s="99"/>
      <c r="EF146" s="99"/>
      <c r="EG146" s="99"/>
      <c r="EH146" s="99"/>
      <c r="EI146" s="99"/>
      <c r="EJ146" s="99"/>
      <c r="EK146" s="99"/>
      <c r="EL146" s="99"/>
      <c r="EM146" s="99"/>
      <c r="EN146" s="99"/>
      <c r="EO146" s="99"/>
      <c r="EP146" s="99"/>
      <c r="EQ146" s="99"/>
      <c r="ER146" s="99"/>
      <c r="ES146" s="99"/>
      <c r="ET146" s="99"/>
      <c r="EU146" s="99"/>
      <c r="EV146" s="99"/>
      <c r="EW146" s="99"/>
      <c r="EX146" s="99"/>
      <c r="EY146" s="99"/>
      <c r="EZ146" s="99"/>
      <c r="FA146" s="99"/>
      <c r="FB146" s="99"/>
      <c r="FC146" s="99"/>
      <c r="FD146" s="99"/>
      <c r="FE146" s="99"/>
      <c r="FF146" s="99"/>
    </row>
    <row r="147" spans="2:162" s="100" customFormat="1" x14ac:dyDescent="0.25">
      <c r="B147" s="101"/>
      <c r="C147" s="101"/>
      <c r="D147" s="101"/>
      <c r="E147" s="102"/>
      <c r="F147" s="90"/>
      <c r="G147" s="102"/>
      <c r="H147" s="90"/>
      <c r="I147" s="90"/>
      <c r="J147" s="103"/>
      <c r="K147" s="90"/>
      <c r="L147" s="90"/>
      <c r="M147" s="90"/>
      <c r="N147" s="90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99"/>
      <c r="DB147" s="99"/>
      <c r="DC147" s="99"/>
      <c r="DD147" s="99"/>
      <c r="DE147" s="99"/>
      <c r="DF147" s="99"/>
      <c r="DG147" s="99"/>
      <c r="DH147" s="99"/>
      <c r="DI147" s="99"/>
      <c r="DJ147" s="99"/>
      <c r="DK147" s="99"/>
      <c r="DL147" s="99"/>
      <c r="DM147" s="99"/>
      <c r="DN147" s="99"/>
      <c r="DO147" s="99"/>
      <c r="DP147" s="99"/>
      <c r="DQ147" s="99"/>
      <c r="DR147" s="99"/>
      <c r="DS147" s="99"/>
      <c r="DT147" s="99"/>
      <c r="DU147" s="99"/>
      <c r="DV147" s="99"/>
      <c r="DW147" s="99"/>
      <c r="DX147" s="99"/>
      <c r="DY147" s="99"/>
      <c r="DZ147" s="99"/>
      <c r="EA147" s="99"/>
      <c r="EB147" s="99"/>
      <c r="EC147" s="99"/>
      <c r="ED147" s="99"/>
      <c r="EE147" s="99"/>
      <c r="EF147" s="99"/>
      <c r="EG147" s="99"/>
      <c r="EH147" s="99"/>
      <c r="EI147" s="99"/>
      <c r="EJ147" s="99"/>
      <c r="EK147" s="99"/>
      <c r="EL147" s="99"/>
      <c r="EM147" s="99"/>
      <c r="EN147" s="99"/>
      <c r="EO147" s="99"/>
      <c r="EP147" s="99"/>
      <c r="EQ147" s="99"/>
      <c r="ER147" s="99"/>
      <c r="ES147" s="99"/>
      <c r="ET147" s="99"/>
      <c r="EU147" s="99"/>
      <c r="EV147" s="99"/>
      <c r="EW147" s="99"/>
      <c r="EX147" s="99"/>
      <c r="EY147" s="99"/>
      <c r="EZ147" s="99"/>
      <c r="FA147" s="99"/>
      <c r="FB147" s="99"/>
      <c r="FC147" s="99"/>
      <c r="FD147" s="99"/>
      <c r="FE147" s="99"/>
      <c r="FF147" s="99"/>
    </row>
    <row r="148" spans="2:162" s="100" customFormat="1" x14ac:dyDescent="0.25">
      <c r="B148" s="101"/>
      <c r="C148" s="101"/>
      <c r="D148" s="101"/>
      <c r="E148" s="102"/>
      <c r="F148" s="90"/>
      <c r="G148" s="102"/>
      <c r="H148" s="90"/>
      <c r="I148" s="90"/>
      <c r="J148" s="103"/>
      <c r="K148" s="90"/>
      <c r="L148" s="90"/>
      <c r="M148" s="90"/>
      <c r="N148" s="90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99"/>
      <c r="DB148" s="99"/>
      <c r="DC148" s="99"/>
      <c r="DD148" s="99"/>
      <c r="DE148" s="99"/>
      <c r="DF148" s="99"/>
      <c r="DG148" s="99"/>
      <c r="DH148" s="99"/>
      <c r="DI148" s="99"/>
      <c r="DJ148" s="99"/>
      <c r="DK148" s="99"/>
      <c r="DL148" s="99"/>
      <c r="DM148" s="99"/>
      <c r="DN148" s="99"/>
      <c r="DO148" s="99"/>
      <c r="DP148" s="99"/>
      <c r="DQ148" s="99"/>
      <c r="DR148" s="99"/>
      <c r="DS148" s="99"/>
      <c r="DT148" s="99"/>
      <c r="DU148" s="99"/>
      <c r="DV148" s="99"/>
      <c r="DW148" s="99"/>
      <c r="DX148" s="99"/>
      <c r="DY148" s="99"/>
      <c r="DZ148" s="99"/>
      <c r="EA148" s="99"/>
      <c r="EB148" s="99"/>
      <c r="EC148" s="99"/>
      <c r="ED148" s="99"/>
      <c r="EE148" s="99"/>
      <c r="EF148" s="99"/>
      <c r="EG148" s="99"/>
      <c r="EH148" s="99"/>
      <c r="EI148" s="99"/>
      <c r="EJ148" s="99"/>
      <c r="EK148" s="99"/>
      <c r="EL148" s="99"/>
      <c r="EM148" s="99"/>
      <c r="EN148" s="99"/>
      <c r="EO148" s="99"/>
      <c r="EP148" s="99"/>
      <c r="EQ148" s="99"/>
      <c r="ER148" s="99"/>
      <c r="ES148" s="99"/>
      <c r="ET148" s="99"/>
      <c r="EU148" s="99"/>
      <c r="EV148" s="99"/>
      <c r="EW148" s="99"/>
      <c r="EX148" s="99"/>
      <c r="EY148" s="99"/>
      <c r="EZ148" s="99"/>
      <c r="FA148" s="99"/>
      <c r="FB148" s="99"/>
      <c r="FC148" s="99"/>
      <c r="FD148" s="99"/>
      <c r="FE148" s="99"/>
      <c r="FF148" s="99"/>
    </row>
    <row r="149" spans="2:162" s="100" customFormat="1" x14ac:dyDescent="0.25">
      <c r="B149" s="101"/>
      <c r="C149" s="101"/>
      <c r="D149" s="101"/>
      <c r="E149" s="102"/>
      <c r="F149" s="90"/>
      <c r="G149" s="102"/>
      <c r="H149" s="90"/>
      <c r="I149" s="90"/>
      <c r="J149" s="103"/>
      <c r="K149" s="90"/>
      <c r="L149" s="90"/>
      <c r="M149" s="90"/>
      <c r="N149" s="90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99"/>
      <c r="DB149" s="99"/>
      <c r="DC149" s="99"/>
      <c r="DD149" s="99"/>
      <c r="DE149" s="99"/>
      <c r="DF149" s="99"/>
      <c r="DG149" s="99"/>
      <c r="DH149" s="99"/>
      <c r="DI149" s="99"/>
      <c r="DJ149" s="99"/>
      <c r="DK149" s="99"/>
      <c r="DL149" s="99"/>
      <c r="DM149" s="99"/>
      <c r="DN149" s="99"/>
      <c r="DO149" s="99"/>
      <c r="DP149" s="99"/>
      <c r="DQ149" s="99"/>
      <c r="DR149" s="99"/>
      <c r="DS149" s="99"/>
      <c r="DT149" s="99"/>
      <c r="DU149" s="99"/>
      <c r="DV149" s="99"/>
      <c r="DW149" s="99"/>
      <c r="DX149" s="99"/>
      <c r="DY149" s="99"/>
      <c r="DZ149" s="99"/>
      <c r="EA149" s="99"/>
      <c r="EB149" s="99"/>
      <c r="EC149" s="99"/>
      <c r="ED149" s="99"/>
      <c r="EE149" s="99"/>
      <c r="EF149" s="99"/>
      <c r="EG149" s="99"/>
      <c r="EH149" s="99"/>
      <c r="EI149" s="99"/>
      <c r="EJ149" s="99"/>
      <c r="EK149" s="99"/>
      <c r="EL149" s="99"/>
      <c r="EM149" s="99"/>
      <c r="EN149" s="99"/>
      <c r="EO149" s="99"/>
      <c r="EP149" s="99"/>
      <c r="EQ149" s="99"/>
      <c r="ER149" s="99"/>
      <c r="ES149" s="99"/>
      <c r="ET149" s="99"/>
      <c r="EU149" s="99"/>
      <c r="EV149" s="99"/>
      <c r="EW149" s="99"/>
      <c r="EX149" s="99"/>
      <c r="EY149" s="99"/>
      <c r="EZ149" s="99"/>
      <c r="FA149" s="99"/>
      <c r="FB149" s="99"/>
      <c r="FC149" s="99"/>
      <c r="FD149" s="99"/>
      <c r="FE149" s="99"/>
      <c r="FF149" s="99"/>
    </row>
    <row r="150" spans="2:162" s="100" customFormat="1" x14ac:dyDescent="0.25">
      <c r="B150" s="101"/>
      <c r="C150" s="101"/>
      <c r="D150" s="101"/>
      <c r="E150" s="102"/>
      <c r="F150" s="90"/>
      <c r="G150" s="102"/>
      <c r="H150" s="90"/>
      <c r="I150" s="90"/>
      <c r="J150" s="103"/>
      <c r="K150" s="90"/>
      <c r="L150" s="90"/>
      <c r="M150" s="90"/>
      <c r="N150" s="90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  <c r="CX150" s="99"/>
      <c r="CY150" s="99"/>
      <c r="CZ150" s="99"/>
      <c r="DA150" s="99"/>
      <c r="DB150" s="99"/>
      <c r="DC150" s="99"/>
      <c r="DD150" s="99"/>
      <c r="DE150" s="99"/>
      <c r="DF150" s="99"/>
      <c r="DG150" s="99"/>
      <c r="DH150" s="99"/>
      <c r="DI150" s="99"/>
      <c r="DJ150" s="99"/>
      <c r="DK150" s="99"/>
      <c r="DL150" s="99"/>
      <c r="DM150" s="99"/>
      <c r="DN150" s="99"/>
      <c r="DO150" s="99"/>
      <c r="DP150" s="99"/>
      <c r="DQ150" s="99"/>
      <c r="DR150" s="99"/>
      <c r="DS150" s="99"/>
      <c r="DT150" s="99"/>
      <c r="DU150" s="99"/>
      <c r="DV150" s="99"/>
      <c r="DW150" s="99"/>
      <c r="DX150" s="99"/>
      <c r="DY150" s="99"/>
      <c r="DZ150" s="99"/>
      <c r="EA150" s="99"/>
      <c r="EB150" s="99"/>
      <c r="EC150" s="99"/>
      <c r="ED150" s="99"/>
      <c r="EE150" s="99"/>
      <c r="EF150" s="99"/>
      <c r="EG150" s="99"/>
      <c r="EH150" s="99"/>
      <c r="EI150" s="99"/>
      <c r="EJ150" s="99"/>
      <c r="EK150" s="99"/>
      <c r="EL150" s="99"/>
      <c r="EM150" s="99"/>
      <c r="EN150" s="99"/>
      <c r="EO150" s="99"/>
      <c r="EP150" s="99"/>
      <c r="EQ150" s="99"/>
      <c r="ER150" s="99"/>
      <c r="ES150" s="99"/>
      <c r="ET150" s="99"/>
      <c r="EU150" s="99"/>
      <c r="EV150" s="99"/>
      <c r="EW150" s="99"/>
      <c r="EX150" s="99"/>
      <c r="EY150" s="99"/>
      <c r="EZ150" s="99"/>
      <c r="FA150" s="99"/>
      <c r="FB150" s="99"/>
      <c r="FC150" s="99"/>
      <c r="FD150" s="99"/>
      <c r="FE150" s="99"/>
      <c r="FF150" s="99"/>
    </row>
    <row r="151" spans="2:162" s="100" customFormat="1" x14ac:dyDescent="0.25">
      <c r="B151" s="101"/>
      <c r="C151" s="101"/>
      <c r="D151" s="101"/>
      <c r="E151" s="102"/>
      <c r="F151" s="90"/>
      <c r="G151" s="102"/>
      <c r="H151" s="90"/>
      <c r="I151" s="90"/>
      <c r="J151" s="103"/>
      <c r="K151" s="90"/>
      <c r="L151" s="90"/>
      <c r="M151" s="90"/>
      <c r="N151" s="90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  <c r="DA151" s="99"/>
      <c r="DB151" s="99"/>
      <c r="DC151" s="99"/>
      <c r="DD151" s="99"/>
      <c r="DE151" s="99"/>
      <c r="DF151" s="99"/>
      <c r="DG151" s="99"/>
      <c r="DH151" s="99"/>
      <c r="DI151" s="99"/>
      <c r="DJ151" s="99"/>
      <c r="DK151" s="99"/>
      <c r="DL151" s="99"/>
      <c r="DM151" s="99"/>
      <c r="DN151" s="99"/>
      <c r="DO151" s="99"/>
      <c r="DP151" s="99"/>
      <c r="DQ151" s="99"/>
      <c r="DR151" s="99"/>
      <c r="DS151" s="99"/>
      <c r="DT151" s="99"/>
      <c r="DU151" s="99"/>
      <c r="DV151" s="99"/>
      <c r="DW151" s="99"/>
      <c r="DX151" s="99"/>
      <c r="DY151" s="99"/>
      <c r="DZ151" s="99"/>
      <c r="EA151" s="99"/>
      <c r="EB151" s="99"/>
      <c r="EC151" s="99"/>
      <c r="ED151" s="99"/>
      <c r="EE151" s="99"/>
      <c r="EF151" s="99"/>
      <c r="EG151" s="99"/>
      <c r="EH151" s="99"/>
      <c r="EI151" s="99"/>
      <c r="EJ151" s="99"/>
      <c r="EK151" s="99"/>
      <c r="EL151" s="99"/>
      <c r="EM151" s="99"/>
      <c r="EN151" s="99"/>
      <c r="EO151" s="99"/>
      <c r="EP151" s="99"/>
      <c r="EQ151" s="99"/>
      <c r="ER151" s="99"/>
      <c r="ES151" s="99"/>
      <c r="ET151" s="99"/>
      <c r="EU151" s="99"/>
      <c r="EV151" s="99"/>
      <c r="EW151" s="99"/>
      <c r="EX151" s="99"/>
      <c r="EY151" s="99"/>
      <c r="EZ151" s="99"/>
      <c r="FA151" s="99"/>
      <c r="FB151" s="99"/>
      <c r="FC151" s="99"/>
      <c r="FD151" s="99"/>
      <c r="FE151" s="99"/>
      <c r="FF151" s="99"/>
    </row>
    <row r="152" spans="2:162" s="100" customFormat="1" x14ac:dyDescent="0.25">
      <c r="B152" s="101"/>
      <c r="C152" s="101"/>
      <c r="D152" s="101"/>
      <c r="E152" s="102"/>
      <c r="F152" s="90"/>
      <c r="G152" s="102"/>
      <c r="H152" s="90"/>
      <c r="I152" s="90"/>
      <c r="J152" s="103"/>
      <c r="K152" s="90"/>
      <c r="L152" s="90"/>
      <c r="M152" s="90"/>
      <c r="N152" s="90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99"/>
      <c r="DB152" s="99"/>
      <c r="DC152" s="99"/>
      <c r="DD152" s="99"/>
      <c r="DE152" s="99"/>
      <c r="DF152" s="99"/>
      <c r="DG152" s="99"/>
      <c r="DH152" s="99"/>
      <c r="DI152" s="99"/>
      <c r="DJ152" s="99"/>
      <c r="DK152" s="99"/>
      <c r="DL152" s="99"/>
      <c r="DM152" s="99"/>
      <c r="DN152" s="99"/>
      <c r="DO152" s="99"/>
      <c r="DP152" s="99"/>
      <c r="DQ152" s="99"/>
      <c r="DR152" s="99"/>
      <c r="DS152" s="99"/>
      <c r="DT152" s="99"/>
      <c r="DU152" s="99"/>
      <c r="DV152" s="99"/>
      <c r="DW152" s="99"/>
      <c r="DX152" s="99"/>
      <c r="DY152" s="99"/>
      <c r="DZ152" s="99"/>
      <c r="EA152" s="99"/>
      <c r="EB152" s="99"/>
      <c r="EC152" s="99"/>
      <c r="ED152" s="99"/>
      <c r="EE152" s="99"/>
      <c r="EF152" s="99"/>
      <c r="EG152" s="99"/>
      <c r="EH152" s="99"/>
      <c r="EI152" s="99"/>
      <c r="EJ152" s="99"/>
      <c r="EK152" s="99"/>
      <c r="EL152" s="99"/>
      <c r="EM152" s="99"/>
      <c r="EN152" s="99"/>
      <c r="EO152" s="99"/>
      <c r="EP152" s="99"/>
      <c r="EQ152" s="99"/>
      <c r="ER152" s="99"/>
      <c r="ES152" s="99"/>
      <c r="ET152" s="99"/>
      <c r="EU152" s="99"/>
      <c r="EV152" s="99"/>
      <c r="EW152" s="99"/>
      <c r="EX152" s="99"/>
      <c r="EY152" s="99"/>
      <c r="EZ152" s="99"/>
      <c r="FA152" s="99"/>
      <c r="FB152" s="99"/>
      <c r="FC152" s="99"/>
      <c r="FD152" s="99"/>
      <c r="FE152" s="99"/>
      <c r="FF152" s="99"/>
    </row>
    <row r="153" spans="2:162" s="100" customFormat="1" x14ac:dyDescent="0.25">
      <c r="B153" s="101"/>
      <c r="C153" s="101"/>
      <c r="D153" s="101"/>
      <c r="E153" s="102"/>
      <c r="F153" s="90"/>
      <c r="G153" s="102"/>
      <c r="H153" s="90"/>
      <c r="I153" s="90"/>
      <c r="J153" s="103"/>
      <c r="K153" s="90"/>
      <c r="L153" s="90"/>
      <c r="M153" s="90"/>
      <c r="N153" s="90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99"/>
      <c r="DB153" s="99"/>
      <c r="DC153" s="99"/>
      <c r="DD153" s="99"/>
      <c r="DE153" s="99"/>
      <c r="DF153" s="99"/>
      <c r="DG153" s="99"/>
      <c r="DH153" s="99"/>
      <c r="DI153" s="99"/>
      <c r="DJ153" s="99"/>
      <c r="DK153" s="99"/>
      <c r="DL153" s="99"/>
      <c r="DM153" s="99"/>
      <c r="DN153" s="99"/>
      <c r="DO153" s="99"/>
      <c r="DP153" s="99"/>
      <c r="DQ153" s="99"/>
      <c r="DR153" s="99"/>
      <c r="DS153" s="99"/>
      <c r="DT153" s="99"/>
      <c r="DU153" s="99"/>
      <c r="DV153" s="99"/>
      <c r="DW153" s="99"/>
      <c r="DX153" s="99"/>
      <c r="DY153" s="99"/>
      <c r="DZ153" s="99"/>
      <c r="EA153" s="99"/>
      <c r="EB153" s="99"/>
      <c r="EC153" s="99"/>
      <c r="ED153" s="99"/>
      <c r="EE153" s="99"/>
      <c r="EF153" s="99"/>
      <c r="EG153" s="99"/>
      <c r="EH153" s="99"/>
      <c r="EI153" s="99"/>
      <c r="EJ153" s="99"/>
      <c r="EK153" s="99"/>
      <c r="EL153" s="99"/>
      <c r="EM153" s="99"/>
      <c r="EN153" s="99"/>
      <c r="EO153" s="99"/>
      <c r="EP153" s="99"/>
      <c r="EQ153" s="99"/>
      <c r="ER153" s="99"/>
      <c r="ES153" s="99"/>
      <c r="ET153" s="99"/>
      <c r="EU153" s="99"/>
      <c r="EV153" s="99"/>
      <c r="EW153" s="99"/>
      <c r="EX153" s="99"/>
      <c r="EY153" s="99"/>
      <c r="EZ153" s="99"/>
      <c r="FA153" s="99"/>
      <c r="FB153" s="99"/>
      <c r="FC153" s="99"/>
      <c r="FD153" s="99"/>
      <c r="FE153" s="99"/>
      <c r="FF153" s="99"/>
    </row>
    <row r="154" spans="2:162" s="100" customFormat="1" x14ac:dyDescent="0.25">
      <c r="B154" s="101"/>
      <c r="C154" s="101"/>
      <c r="D154" s="101"/>
      <c r="E154" s="102"/>
      <c r="F154" s="90"/>
      <c r="G154" s="102"/>
      <c r="H154" s="90"/>
      <c r="I154" s="90"/>
      <c r="J154" s="103"/>
      <c r="K154" s="90"/>
      <c r="L154" s="90"/>
      <c r="M154" s="90"/>
      <c r="N154" s="90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  <c r="CX154" s="99"/>
      <c r="CY154" s="99"/>
      <c r="CZ154" s="99"/>
      <c r="DA154" s="99"/>
      <c r="DB154" s="99"/>
      <c r="DC154" s="99"/>
      <c r="DD154" s="99"/>
      <c r="DE154" s="99"/>
      <c r="DF154" s="99"/>
      <c r="DG154" s="99"/>
      <c r="DH154" s="99"/>
      <c r="DI154" s="99"/>
      <c r="DJ154" s="99"/>
      <c r="DK154" s="99"/>
      <c r="DL154" s="99"/>
      <c r="DM154" s="99"/>
      <c r="DN154" s="99"/>
      <c r="DO154" s="99"/>
      <c r="DP154" s="99"/>
      <c r="DQ154" s="99"/>
      <c r="DR154" s="99"/>
      <c r="DS154" s="99"/>
      <c r="DT154" s="99"/>
      <c r="DU154" s="99"/>
      <c r="DV154" s="99"/>
      <c r="DW154" s="99"/>
      <c r="DX154" s="99"/>
      <c r="DY154" s="99"/>
      <c r="DZ154" s="99"/>
      <c r="EA154" s="99"/>
      <c r="EB154" s="99"/>
      <c r="EC154" s="99"/>
      <c r="ED154" s="99"/>
      <c r="EE154" s="99"/>
      <c r="EF154" s="99"/>
      <c r="EG154" s="99"/>
      <c r="EH154" s="99"/>
      <c r="EI154" s="99"/>
      <c r="EJ154" s="99"/>
      <c r="EK154" s="99"/>
      <c r="EL154" s="99"/>
      <c r="EM154" s="99"/>
      <c r="EN154" s="99"/>
      <c r="EO154" s="99"/>
      <c r="EP154" s="99"/>
      <c r="EQ154" s="99"/>
      <c r="ER154" s="99"/>
      <c r="ES154" s="99"/>
      <c r="ET154" s="99"/>
      <c r="EU154" s="99"/>
      <c r="EV154" s="99"/>
      <c r="EW154" s="99"/>
      <c r="EX154" s="99"/>
      <c r="EY154" s="99"/>
      <c r="EZ154" s="99"/>
      <c r="FA154" s="99"/>
      <c r="FB154" s="99"/>
      <c r="FC154" s="99"/>
      <c r="FD154" s="99"/>
      <c r="FE154" s="99"/>
      <c r="FF154" s="99"/>
    </row>
    <row r="155" spans="2:162" s="100" customFormat="1" x14ac:dyDescent="0.25">
      <c r="B155" s="101"/>
      <c r="C155" s="101"/>
      <c r="D155" s="101"/>
      <c r="E155" s="102"/>
      <c r="F155" s="90"/>
      <c r="G155" s="102"/>
      <c r="H155" s="90"/>
      <c r="I155" s="90"/>
      <c r="J155" s="103"/>
      <c r="K155" s="90"/>
      <c r="L155" s="90"/>
      <c r="M155" s="90"/>
      <c r="N155" s="90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  <c r="CW155" s="99"/>
      <c r="CX155" s="99"/>
      <c r="CY155" s="99"/>
      <c r="CZ155" s="99"/>
      <c r="DA155" s="99"/>
      <c r="DB155" s="99"/>
      <c r="DC155" s="99"/>
      <c r="DD155" s="99"/>
      <c r="DE155" s="99"/>
      <c r="DF155" s="99"/>
      <c r="DG155" s="99"/>
      <c r="DH155" s="99"/>
      <c r="DI155" s="99"/>
      <c r="DJ155" s="99"/>
      <c r="DK155" s="99"/>
      <c r="DL155" s="99"/>
      <c r="DM155" s="99"/>
      <c r="DN155" s="99"/>
      <c r="DO155" s="99"/>
      <c r="DP155" s="99"/>
      <c r="DQ155" s="99"/>
      <c r="DR155" s="99"/>
      <c r="DS155" s="99"/>
      <c r="DT155" s="99"/>
      <c r="DU155" s="99"/>
      <c r="DV155" s="99"/>
      <c r="DW155" s="99"/>
      <c r="DX155" s="99"/>
      <c r="DY155" s="99"/>
      <c r="DZ155" s="99"/>
      <c r="EA155" s="99"/>
      <c r="EB155" s="99"/>
      <c r="EC155" s="99"/>
      <c r="ED155" s="99"/>
      <c r="EE155" s="99"/>
      <c r="EF155" s="99"/>
      <c r="EG155" s="99"/>
      <c r="EH155" s="99"/>
      <c r="EI155" s="99"/>
      <c r="EJ155" s="99"/>
      <c r="EK155" s="99"/>
      <c r="EL155" s="99"/>
      <c r="EM155" s="99"/>
      <c r="EN155" s="99"/>
      <c r="EO155" s="99"/>
      <c r="EP155" s="99"/>
      <c r="EQ155" s="99"/>
      <c r="ER155" s="99"/>
      <c r="ES155" s="99"/>
      <c r="ET155" s="99"/>
      <c r="EU155" s="99"/>
      <c r="EV155" s="99"/>
      <c r="EW155" s="99"/>
      <c r="EX155" s="99"/>
      <c r="EY155" s="99"/>
      <c r="EZ155" s="99"/>
      <c r="FA155" s="99"/>
      <c r="FB155" s="99"/>
      <c r="FC155" s="99"/>
      <c r="FD155" s="99"/>
      <c r="FE155" s="99"/>
      <c r="FF155" s="99"/>
    </row>
    <row r="156" spans="2:162" s="100" customFormat="1" x14ac:dyDescent="0.25">
      <c r="B156" s="101"/>
      <c r="C156" s="101"/>
      <c r="D156" s="101"/>
      <c r="E156" s="102"/>
      <c r="F156" s="90"/>
      <c r="G156" s="102"/>
      <c r="H156" s="90"/>
      <c r="I156" s="90"/>
      <c r="J156" s="103"/>
      <c r="K156" s="90"/>
      <c r="L156" s="90"/>
      <c r="M156" s="90"/>
      <c r="N156" s="90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99"/>
      <c r="DB156" s="99"/>
      <c r="DC156" s="99"/>
      <c r="DD156" s="99"/>
      <c r="DE156" s="99"/>
      <c r="DF156" s="99"/>
      <c r="DG156" s="99"/>
      <c r="DH156" s="99"/>
      <c r="DI156" s="99"/>
      <c r="DJ156" s="99"/>
      <c r="DK156" s="99"/>
      <c r="DL156" s="99"/>
      <c r="DM156" s="99"/>
      <c r="DN156" s="99"/>
      <c r="DO156" s="99"/>
      <c r="DP156" s="99"/>
      <c r="DQ156" s="99"/>
      <c r="DR156" s="99"/>
      <c r="DS156" s="99"/>
      <c r="DT156" s="99"/>
      <c r="DU156" s="99"/>
      <c r="DV156" s="99"/>
      <c r="DW156" s="99"/>
      <c r="DX156" s="99"/>
      <c r="DY156" s="99"/>
      <c r="DZ156" s="99"/>
      <c r="EA156" s="99"/>
      <c r="EB156" s="99"/>
      <c r="EC156" s="99"/>
      <c r="ED156" s="99"/>
      <c r="EE156" s="99"/>
      <c r="EF156" s="99"/>
      <c r="EG156" s="99"/>
      <c r="EH156" s="99"/>
      <c r="EI156" s="99"/>
      <c r="EJ156" s="99"/>
      <c r="EK156" s="99"/>
      <c r="EL156" s="99"/>
      <c r="EM156" s="99"/>
      <c r="EN156" s="99"/>
      <c r="EO156" s="99"/>
      <c r="EP156" s="99"/>
      <c r="EQ156" s="99"/>
      <c r="ER156" s="99"/>
      <c r="ES156" s="99"/>
      <c r="ET156" s="99"/>
      <c r="EU156" s="99"/>
      <c r="EV156" s="99"/>
      <c r="EW156" s="99"/>
      <c r="EX156" s="99"/>
      <c r="EY156" s="99"/>
      <c r="EZ156" s="99"/>
      <c r="FA156" s="99"/>
      <c r="FB156" s="99"/>
      <c r="FC156" s="99"/>
      <c r="FD156" s="99"/>
      <c r="FE156" s="99"/>
      <c r="FF156" s="99"/>
    </row>
    <row r="157" spans="2:162" s="100" customFormat="1" x14ac:dyDescent="0.25">
      <c r="B157" s="101"/>
      <c r="C157" s="101"/>
      <c r="D157" s="101"/>
      <c r="E157" s="102"/>
      <c r="F157" s="90"/>
      <c r="G157" s="102"/>
      <c r="H157" s="90"/>
      <c r="I157" s="90"/>
      <c r="J157" s="103"/>
      <c r="K157" s="90"/>
      <c r="L157" s="90"/>
      <c r="M157" s="90"/>
      <c r="N157" s="90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  <c r="DA157" s="99"/>
      <c r="DB157" s="99"/>
      <c r="DC157" s="99"/>
      <c r="DD157" s="99"/>
      <c r="DE157" s="99"/>
      <c r="DF157" s="99"/>
      <c r="DG157" s="99"/>
      <c r="DH157" s="99"/>
      <c r="DI157" s="99"/>
      <c r="DJ157" s="99"/>
      <c r="DK157" s="99"/>
      <c r="DL157" s="99"/>
      <c r="DM157" s="99"/>
      <c r="DN157" s="99"/>
      <c r="DO157" s="99"/>
      <c r="DP157" s="99"/>
      <c r="DQ157" s="99"/>
      <c r="DR157" s="99"/>
      <c r="DS157" s="99"/>
      <c r="DT157" s="99"/>
      <c r="DU157" s="99"/>
      <c r="DV157" s="99"/>
      <c r="DW157" s="99"/>
      <c r="DX157" s="99"/>
      <c r="DY157" s="99"/>
      <c r="DZ157" s="99"/>
      <c r="EA157" s="99"/>
      <c r="EB157" s="99"/>
      <c r="EC157" s="99"/>
      <c r="ED157" s="99"/>
      <c r="EE157" s="99"/>
      <c r="EF157" s="99"/>
      <c r="EG157" s="99"/>
      <c r="EH157" s="99"/>
      <c r="EI157" s="99"/>
      <c r="EJ157" s="99"/>
      <c r="EK157" s="99"/>
      <c r="EL157" s="99"/>
      <c r="EM157" s="99"/>
      <c r="EN157" s="99"/>
      <c r="EO157" s="99"/>
      <c r="EP157" s="99"/>
      <c r="EQ157" s="99"/>
      <c r="ER157" s="99"/>
      <c r="ES157" s="99"/>
      <c r="ET157" s="99"/>
      <c r="EU157" s="99"/>
      <c r="EV157" s="99"/>
      <c r="EW157" s="99"/>
      <c r="EX157" s="99"/>
      <c r="EY157" s="99"/>
      <c r="EZ157" s="99"/>
      <c r="FA157" s="99"/>
      <c r="FB157" s="99"/>
      <c r="FC157" s="99"/>
      <c r="FD157" s="99"/>
      <c r="FE157" s="99"/>
      <c r="FF157" s="99"/>
    </row>
    <row r="158" spans="2:162" s="100" customFormat="1" x14ac:dyDescent="0.25">
      <c r="B158" s="101"/>
      <c r="C158" s="101"/>
      <c r="D158" s="101"/>
      <c r="E158" s="102"/>
      <c r="F158" s="90"/>
      <c r="G158" s="102"/>
      <c r="H158" s="90"/>
      <c r="I158" s="90"/>
      <c r="J158" s="103"/>
      <c r="K158" s="90"/>
      <c r="L158" s="90"/>
      <c r="M158" s="90"/>
      <c r="N158" s="90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99"/>
      <c r="DB158" s="99"/>
      <c r="DC158" s="99"/>
      <c r="DD158" s="99"/>
      <c r="DE158" s="99"/>
      <c r="DF158" s="99"/>
      <c r="DG158" s="99"/>
      <c r="DH158" s="99"/>
      <c r="DI158" s="99"/>
      <c r="DJ158" s="99"/>
      <c r="DK158" s="99"/>
      <c r="DL158" s="99"/>
      <c r="DM158" s="99"/>
      <c r="DN158" s="99"/>
      <c r="DO158" s="99"/>
      <c r="DP158" s="99"/>
      <c r="DQ158" s="99"/>
      <c r="DR158" s="99"/>
      <c r="DS158" s="99"/>
      <c r="DT158" s="99"/>
      <c r="DU158" s="99"/>
      <c r="DV158" s="99"/>
      <c r="DW158" s="99"/>
      <c r="DX158" s="99"/>
      <c r="DY158" s="99"/>
      <c r="DZ158" s="99"/>
      <c r="EA158" s="99"/>
      <c r="EB158" s="99"/>
      <c r="EC158" s="99"/>
      <c r="ED158" s="99"/>
      <c r="EE158" s="99"/>
      <c r="EF158" s="99"/>
      <c r="EG158" s="99"/>
      <c r="EH158" s="99"/>
      <c r="EI158" s="99"/>
      <c r="EJ158" s="99"/>
      <c r="EK158" s="99"/>
      <c r="EL158" s="99"/>
      <c r="EM158" s="99"/>
      <c r="EN158" s="99"/>
      <c r="EO158" s="99"/>
      <c r="EP158" s="99"/>
      <c r="EQ158" s="99"/>
      <c r="ER158" s="99"/>
      <c r="ES158" s="99"/>
      <c r="ET158" s="99"/>
      <c r="EU158" s="99"/>
      <c r="EV158" s="99"/>
      <c r="EW158" s="99"/>
      <c r="EX158" s="99"/>
      <c r="EY158" s="99"/>
      <c r="EZ158" s="99"/>
      <c r="FA158" s="99"/>
      <c r="FB158" s="99"/>
      <c r="FC158" s="99"/>
      <c r="FD158" s="99"/>
      <c r="FE158" s="99"/>
      <c r="FF158" s="99"/>
    </row>
    <row r="159" spans="2:162" s="100" customFormat="1" x14ac:dyDescent="0.25">
      <c r="B159" s="101"/>
      <c r="C159" s="101"/>
      <c r="D159" s="101"/>
      <c r="E159" s="102"/>
      <c r="F159" s="90"/>
      <c r="G159" s="102"/>
      <c r="H159" s="90"/>
      <c r="I159" s="90"/>
      <c r="J159" s="103"/>
      <c r="K159" s="90"/>
      <c r="L159" s="90"/>
      <c r="M159" s="90"/>
      <c r="N159" s="90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  <c r="DA159" s="99"/>
      <c r="DB159" s="99"/>
      <c r="DC159" s="99"/>
      <c r="DD159" s="99"/>
      <c r="DE159" s="99"/>
      <c r="DF159" s="99"/>
      <c r="DG159" s="99"/>
      <c r="DH159" s="99"/>
      <c r="DI159" s="99"/>
      <c r="DJ159" s="99"/>
      <c r="DK159" s="99"/>
      <c r="DL159" s="99"/>
      <c r="DM159" s="99"/>
      <c r="DN159" s="99"/>
      <c r="DO159" s="99"/>
      <c r="DP159" s="99"/>
      <c r="DQ159" s="99"/>
      <c r="DR159" s="99"/>
      <c r="DS159" s="99"/>
      <c r="DT159" s="99"/>
      <c r="DU159" s="99"/>
      <c r="DV159" s="99"/>
      <c r="DW159" s="99"/>
      <c r="DX159" s="99"/>
      <c r="DY159" s="99"/>
      <c r="DZ159" s="99"/>
      <c r="EA159" s="99"/>
      <c r="EB159" s="99"/>
      <c r="EC159" s="99"/>
      <c r="ED159" s="99"/>
      <c r="EE159" s="99"/>
      <c r="EF159" s="99"/>
      <c r="EG159" s="99"/>
      <c r="EH159" s="99"/>
      <c r="EI159" s="99"/>
      <c r="EJ159" s="99"/>
      <c r="EK159" s="99"/>
      <c r="EL159" s="99"/>
      <c r="EM159" s="99"/>
      <c r="EN159" s="99"/>
      <c r="EO159" s="99"/>
      <c r="EP159" s="99"/>
      <c r="EQ159" s="99"/>
      <c r="ER159" s="99"/>
      <c r="ES159" s="99"/>
      <c r="ET159" s="99"/>
      <c r="EU159" s="99"/>
      <c r="EV159" s="99"/>
      <c r="EW159" s="99"/>
      <c r="EX159" s="99"/>
      <c r="EY159" s="99"/>
      <c r="EZ159" s="99"/>
      <c r="FA159" s="99"/>
      <c r="FB159" s="99"/>
      <c r="FC159" s="99"/>
      <c r="FD159" s="99"/>
      <c r="FE159" s="99"/>
      <c r="FF159" s="99"/>
    </row>
    <row r="160" spans="2:162" s="100" customFormat="1" x14ac:dyDescent="0.25">
      <c r="B160" s="101"/>
      <c r="C160" s="101"/>
      <c r="D160" s="101"/>
      <c r="E160" s="102"/>
      <c r="F160" s="90"/>
      <c r="G160" s="102"/>
      <c r="H160" s="90"/>
      <c r="I160" s="90"/>
      <c r="J160" s="103"/>
      <c r="K160" s="90"/>
      <c r="L160" s="90"/>
      <c r="M160" s="90"/>
      <c r="N160" s="90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  <c r="DA160" s="99"/>
      <c r="DB160" s="99"/>
      <c r="DC160" s="99"/>
      <c r="DD160" s="99"/>
      <c r="DE160" s="99"/>
      <c r="DF160" s="99"/>
      <c r="DG160" s="99"/>
      <c r="DH160" s="99"/>
      <c r="DI160" s="99"/>
      <c r="DJ160" s="99"/>
      <c r="DK160" s="99"/>
      <c r="DL160" s="99"/>
      <c r="DM160" s="99"/>
      <c r="DN160" s="99"/>
      <c r="DO160" s="99"/>
      <c r="DP160" s="99"/>
      <c r="DQ160" s="99"/>
      <c r="DR160" s="99"/>
      <c r="DS160" s="99"/>
      <c r="DT160" s="99"/>
      <c r="DU160" s="99"/>
      <c r="DV160" s="99"/>
      <c r="DW160" s="99"/>
      <c r="DX160" s="99"/>
      <c r="DY160" s="99"/>
      <c r="DZ160" s="99"/>
      <c r="EA160" s="99"/>
      <c r="EB160" s="99"/>
      <c r="EC160" s="99"/>
      <c r="ED160" s="99"/>
      <c r="EE160" s="99"/>
      <c r="EF160" s="99"/>
      <c r="EG160" s="99"/>
      <c r="EH160" s="99"/>
      <c r="EI160" s="99"/>
      <c r="EJ160" s="99"/>
      <c r="EK160" s="99"/>
      <c r="EL160" s="99"/>
      <c r="EM160" s="99"/>
      <c r="EN160" s="99"/>
      <c r="EO160" s="99"/>
      <c r="EP160" s="99"/>
      <c r="EQ160" s="99"/>
      <c r="ER160" s="99"/>
      <c r="ES160" s="99"/>
      <c r="ET160" s="99"/>
      <c r="EU160" s="99"/>
      <c r="EV160" s="99"/>
      <c r="EW160" s="99"/>
      <c r="EX160" s="99"/>
      <c r="EY160" s="99"/>
      <c r="EZ160" s="99"/>
      <c r="FA160" s="99"/>
      <c r="FB160" s="99"/>
      <c r="FC160" s="99"/>
      <c r="FD160" s="99"/>
      <c r="FE160" s="99"/>
      <c r="FF160" s="99"/>
    </row>
    <row r="161" spans="2:162" s="100" customFormat="1" x14ac:dyDescent="0.25">
      <c r="B161" s="101"/>
      <c r="C161" s="101"/>
      <c r="D161" s="101"/>
      <c r="E161" s="102"/>
      <c r="F161" s="90"/>
      <c r="G161" s="102"/>
      <c r="H161" s="90"/>
      <c r="I161" s="90"/>
      <c r="J161" s="103"/>
      <c r="K161" s="90"/>
      <c r="L161" s="90"/>
      <c r="M161" s="90"/>
      <c r="N161" s="90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  <c r="DA161" s="99"/>
      <c r="DB161" s="99"/>
      <c r="DC161" s="99"/>
      <c r="DD161" s="99"/>
      <c r="DE161" s="99"/>
      <c r="DF161" s="99"/>
      <c r="DG161" s="99"/>
      <c r="DH161" s="99"/>
      <c r="DI161" s="99"/>
      <c r="DJ161" s="99"/>
      <c r="DK161" s="99"/>
      <c r="DL161" s="99"/>
      <c r="DM161" s="99"/>
      <c r="DN161" s="99"/>
      <c r="DO161" s="99"/>
      <c r="DP161" s="99"/>
      <c r="DQ161" s="99"/>
      <c r="DR161" s="99"/>
      <c r="DS161" s="99"/>
      <c r="DT161" s="99"/>
      <c r="DU161" s="99"/>
      <c r="DV161" s="99"/>
      <c r="DW161" s="99"/>
      <c r="DX161" s="99"/>
      <c r="DY161" s="99"/>
      <c r="DZ161" s="99"/>
      <c r="EA161" s="99"/>
      <c r="EB161" s="99"/>
      <c r="EC161" s="99"/>
      <c r="ED161" s="99"/>
      <c r="EE161" s="99"/>
      <c r="EF161" s="99"/>
      <c r="EG161" s="99"/>
      <c r="EH161" s="99"/>
      <c r="EI161" s="99"/>
      <c r="EJ161" s="99"/>
      <c r="EK161" s="99"/>
      <c r="EL161" s="99"/>
      <c r="EM161" s="99"/>
      <c r="EN161" s="99"/>
      <c r="EO161" s="99"/>
      <c r="EP161" s="99"/>
      <c r="EQ161" s="99"/>
      <c r="ER161" s="99"/>
      <c r="ES161" s="99"/>
      <c r="ET161" s="99"/>
      <c r="EU161" s="99"/>
      <c r="EV161" s="99"/>
      <c r="EW161" s="99"/>
      <c r="EX161" s="99"/>
      <c r="EY161" s="99"/>
      <c r="EZ161" s="99"/>
      <c r="FA161" s="99"/>
      <c r="FB161" s="99"/>
      <c r="FC161" s="99"/>
      <c r="FD161" s="99"/>
      <c r="FE161" s="99"/>
      <c r="FF161" s="99"/>
    </row>
    <row r="162" spans="2:162" s="100" customFormat="1" x14ac:dyDescent="0.25">
      <c r="B162" s="101"/>
      <c r="C162" s="101"/>
      <c r="D162" s="101"/>
      <c r="E162" s="102"/>
      <c r="F162" s="90"/>
      <c r="G162" s="102"/>
      <c r="H162" s="90"/>
      <c r="I162" s="90"/>
      <c r="J162" s="103"/>
      <c r="K162" s="90"/>
      <c r="L162" s="90"/>
      <c r="M162" s="90"/>
      <c r="N162" s="90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  <c r="CW162" s="99"/>
      <c r="CX162" s="99"/>
      <c r="CY162" s="99"/>
      <c r="CZ162" s="99"/>
      <c r="DA162" s="99"/>
      <c r="DB162" s="99"/>
      <c r="DC162" s="99"/>
      <c r="DD162" s="99"/>
      <c r="DE162" s="99"/>
      <c r="DF162" s="99"/>
      <c r="DG162" s="99"/>
      <c r="DH162" s="99"/>
      <c r="DI162" s="99"/>
      <c r="DJ162" s="99"/>
      <c r="DK162" s="99"/>
      <c r="DL162" s="99"/>
      <c r="DM162" s="99"/>
      <c r="DN162" s="99"/>
      <c r="DO162" s="99"/>
      <c r="DP162" s="99"/>
      <c r="DQ162" s="99"/>
      <c r="DR162" s="99"/>
      <c r="DS162" s="99"/>
      <c r="DT162" s="99"/>
      <c r="DU162" s="99"/>
      <c r="DV162" s="99"/>
      <c r="DW162" s="99"/>
      <c r="DX162" s="99"/>
      <c r="DY162" s="99"/>
      <c r="DZ162" s="99"/>
      <c r="EA162" s="99"/>
      <c r="EB162" s="99"/>
      <c r="EC162" s="99"/>
      <c r="ED162" s="99"/>
      <c r="EE162" s="99"/>
      <c r="EF162" s="99"/>
      <c r="EG162" s="99"/>
      <c r="EH162" s="99"/>
      <c r="EI162" s="99"/>
      <c r="EJ162" s="99"/>
      <c r="EK162" s="99"/>
      <c r="EL162" s="99"/>
      <c r="EM162" s="99"/>
      <c r="EN162" s="99"/>
      <c r="EO162" s="99"/>
      <c r="EP162" s="99"/>
      <c r="EQ162" s="99"/>
      <c r="ER162" s="99"/>
      <c r="ES162" s="99"/>
      <c r="ET162" s="99"/>
      <c r="EU162" s="99"/>
      <c r="EV162" s="99"/>
      <c r="EW162" s="99"/>
      <c r="EX162" s="99"/>
      <c r="EY162" s="99"/>
      <c r="EZ162" s="99"/>
      <c r="FA162" s="99"/>
      <c r="FB162" s="99"/>
      <c r="FC162" s="99"/>
      <c r="FD162" s="99"/>
      <c r="FE162" s="99"/>
      <c r="FF162" s="99"/>
    </row>
    <row r="163" spans="2:162" s="100" customFormat="1" x14ac:dyDescent="0.25">
      <c r="B163" s="101"/>
      <c r="C163" s="101"/>
      <c r="D163" s="101"/>
      <c r="E163" s="102"/>
      <c r="F163" s="90"/>
      <c r="G163" s="102"/>
      <c r="H163" s="90"/>
      <c r="I163" s="90"/>
      <c r="J163" s="103"/>
      <c r="K163" s="90"/>
      <c r="L163" s="90"/>
      <c r="M163" s="90"/>
      <c r="N163" s="90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  <c r="CW163" s="99"/>
      <c r="CX163" s="99"/>
      <c r="CY163" s="99"/>
      <c r="CZ163" s="99"/>
      <c r="DA163" s="99"/>
      <c r="DB163" s="99"/>
      <c r="DC163" s="99"/>
      <c r="DD163" s="99"/>
      <c r="DE163" s="99"/>
      <c r="DF163" s="99"/>
      <c r="DG163" s="99"/>
      <c r="DH163" s="99"/>
      <c r="DI163" s="99"/>
      <c r="DJ163" s="99"/>
      <c r="DK163" s="99"/>
      <c r="DL163" s="99"/>
      <c r="DM163" s="99"/>
      <c r="DN163" s="99"/>
      <c r="DO163" s="99"/>
      <c r="DP163" s="99"/>
      <c r="DQ163" s="99"/>
      <c r="DR163" s="99"/>
      <c r="DS163" s="99"/>
      <c r="DT163" s="99"/>
      <c r="DU163" s="99"/>
      <c r="DV163" s="99"/>
      <c r="DW163" s="99"/>
      <c r="DX163" s="99"/>
      <c r="DY163" s="99"/>
      <c r="DZ163" s="99"/>
      <c r="EA163" s="99"/>
      <c r="EB163" s="99"/>
      <c r="EC163" s="99"/>
      <c r="ED163" s="99"/>
      <c r="EE163" s="99"/>
      <c r="EF163" s="99"/>
      <c r="EG163" s="99"/>
      <c r="EH163" s="99"/>
      <c r="EI163" s="99"/>
      <c r="EJ163" s="99"/>
      <c r="EK163" s="99"/>
      <c r="EL163" s="99"/>
      <c r="EM163" s="99"/>
      <c r="EN163" s="99"/>
      <c r="EO163" s="99"/>
      <c r="EP163" s="99"/>
      <c r="EQ163" s="99"/>
      <c r="ER163" s="99"/>
      <c r="ES163" s="99"/>
      <c r="ET163" s="99"/>
      <c r="EU163" s="99"/>
      <c r="EV163" s="99"/>
      <c r="EW163" s="99"/>
      <c r="EX163" s="99"/>
      <c r="EY163" s="99"/>
      <c r="EZ163" s="99"/>
      <c r="FA163" s="99"/>
      <c r="FB163" s="99"/>
      <c r="FC163" s="99"/>
      <c r="FD163" s="99"/>
      <c r="FE163" s="99"/>
      <c r="FF163" s="99"/>
    </row>
    <row r="164" spans="2:162" s="100" customFormat="1" x14ac:dyDescent="0.25">
      <c r="B164" s="101"/>
      <c r="C164" s="101"/>
      <c r="D164" s="101"/>
      <c r="E164" s="102"/>
      <c r="F164" s="90"/>
      <c r="G164" s="102"/>
      <c r="H164" s="90"/>
      <c r="I164" s="90"/>
      <c r="J164" s="103"/>
      <c r="K164" s="90"/>
      <c r="L164" s="90"/>
      <c r="M164" s="90"/>
      <c r="N164" s="90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  <c r="DA164" s="99"/>
      <c r="DB164" s="99"/>
      <c r="DC164" s="99"/>
      <c r="DD164" s="99"/>
      <c r="DE164" s="99"/>
      <c r="DF164" s="99"/>
      <c r="DG164" s="99"/>
      <c r="DH164" s="99"/>
      <c r="DI164" s="99"/>
      <c r="DJ164" s="99"/>
      <c r="DK164" s="99"/>
      <c r="DL164" s="99"/>
      <c r="DM164" s="99"/>
      <c r="DN164" s="99"/>
      <c r="DO164" s="99"/>
      <c r="DP164" s="99"/>
      <c r="DQ164" s="99"/>
      <c r="DR164" s="99"/>
      <c r="DS164" s="99"/>
      <c r="DT164" s="99"/>
      <c r="DU164" s="99"/>
      <c r="DV164" s="99"/>
      <c r="DW164" s="99"/>
      <c r="DX164" s="99"/>
      <c r="DY164" s="99"/>
      <c r="DZ164" s="99"/>
      <c r="EA164" s="99"/>
      <c r="EB164" s="99"/>
      <c r="EC164" s="99"/>
      <c r="ED164" s="99"/>
      <c r="EE164" s="99"/>
      <c r="EF164" s="99"/>
      <c r="EG164" s="99"/>
      <c r="EH164" s="99"/>
      <c r="EI164" s="99"/>
      <c r="EJ164" s="99"/>
      <c r="EK164" s="99"/>
      <c r="EL164" s="99"/>
      <c r="EM164" s="99"/>
      <c r="EN164" s="99"/>
      <c r="EO164" s="99"/>
      <c r="EP164" s="99"/>
      <c r="EQ164" s="99"/>
      <c r="ER164" s="99"/>
      <c r="ES164" s="99"/>
      <c r="ET164" s="99"/>
      <c r="EU164" s="99"/>
      <c r="EV164" s="99"/>
      <c r="EW164" s="99"/>
      <c r="EX164" s="99"/>
      <c r="EY164" s="99"/>
      <c r="EZ164" s="99"/>
      <c r="FA164" s="99"/>
      <c r="FB164" s="99"/>
      <c r="FC164" s="99"/>
      <c r="FD164" s="99"/>
      <c r="FE164" s="99"/>
      <c r="FF164" s="99"/>
    </row>
    <row r="165" spans="2:162" s="100" customFormat="1" x14ac:dyDescent="0.25">
      <c r="B165" s="101"/>
      <c r="C165" s="101"/>
      <c r="D165" s="101"/>
      <c r="E165" s="102"/>
      <c r="F165" s="90"/>
      <c r="G165" s="102"/>
      <c r="H165" s="90"/>
      <c r="I165" s="90"/>
      <c r="J165" s="103"/>
      <c r="K165" s="90"/>
      <c r="L165" s="90"/>
      <c r="M165" s="90"/>
      <c r="N165" s="90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99"/>
      <c r="DB165" s="99"/>
      <c r="DC165" s="99"/>
      <c r="DD165" s="99"/>
      <c r="DE165" s="99"/>
      <c r="DF165" s="99"/>
      <c r="DG165" s="99"/>
      <c r="DH165" s="99"/>
      <c r="DI165" s="99"/>
      <c r="DJ165" s="99"/>
      <c r="DK165" s="99"/>
      <c r="DL165" s="99"/>
      <c r="DM165" s="99"/>
      <c r="DN165" s="99"/>
      <c r="DO165" s="99"/>
      <c r="DP165" s="99"/>
      <c r="DQ165" s="99"/>
      <c r="DR165" s="99"/>
      <c r="DS165" s="99"/>
      <c r="DT165" s="99"/>
      <c r="DU165" s="99"/>
      <c r="DV165" s="99"/>
      <c r="DW165" s="99"/>
      <c r="DX165" s="99"/>
      <c r="DY165" s="99"/>
      <c r="DZ165" s="99"/>
      <c r="EA165" s="99"/>
      <c r="EB165" s="99"/>
      <c r="EC165" s="99"/>
      <c r="ED165" s="99"/>
      <c r="EE165" s="99"/>
      <c r="EF165" s="99"/>
      <c r="EG165" s="99"/>
      <c r="EH165" s="99"/>
      <c r="EI165" s="99"/>
      <c r="EJ165" s="99"/>
      <c r="EK165" s="99"/>
      <c r="EL165" s="99"/>
      <c r="EM165" s="99"/>
      <c r="EN165" s="99"/>
      <c r="EO165" s="99"/>
      <c r="EP165" s="99"/>
      <c r="EQ165" s="99"/>
      <c r="ER165" s="99"/>
      <c r="ES165" s="99"/>
      <c r="ET165" s="99"/>
      <c r="EU165" s="99"/>
      <c r="EV165" s="99"/>
      <c r="EW165" s="99"/>
      <c r="EX165" s="99"/>
      <c r="EY165" s="99"/>
      <c r="EZ165" s="99"/>
      <c r="FA165" s="99"/>
      <c r="FB165" s="99"/>
      <c r="FC165" s="99"/>
      <c r="FD165" s="99"/>
      <c r="FE165" s="99"/>
      <c r="FF165" s="99"/>
    </row>
    <row r="166" spans="2:162" s="100" customFormat="1" x14ac:dyDescent="0.25">
      <c r="B166" s="101"/>
      <c r="C166" s="101"/>
      <c r="D166" s="101"/>
      <c r="E166" s="102"/>
      <c r="F166" s="90"/>
      <c r="G166" s="102"/>
      <c r="H166" s="90"/>
      <c r="I166" s="90"/>
      <c r="J166" s="103"/>
      <c r="K166" s="90"/>
      <c r="L166" s="90"/>
      <c r="M166" s="90"/>
      <c r="N166" s="90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  <c r="CW166" s="99"/>
      <c r="CX166" s="99"/>
      <c r="CY166" s="99"/>
      <c r="CZ166" s="99"/>
      <c r="DA166" s="99"/>
      <c r="DB166" s="99"/>
      <c r="DC166" s="99"/>
      <c r="DD166" s="99"/>
      <c r="DE166" s="99"/>
      <c r="DF166" s="99"/>
      <c r="DG166" s="99"/>
      <c r="DH166" s="99"/>
      <c r="DI166" s="99"/>
      <c r="DJ166" s="99"/>
      <c r="DK166" s="99"/>
      <c r="DL166" s="99"/>
      <c r="DM166" s="99"/>
      <c r="DN166" s="99"/>
      <c r="DO166" s="99"/>
      <c r="DP166" s="99"/>
      <c r="DQ166" s="99"/>
      <c r="DR166" s="99"/>
      <c r="DS166" s="99"/>
      <c r="DT166" s="99"/>
      <c r="DU166" s="99"/>
      <c r="DV166" s="99"/>
      <c r="DW166" s="99"/>
      <c r="DX166" s="99"/>
      <c r="DY166" s="99"/>
      <c r="DZ166" s="99"/>
      <c r="EA166" s="99"/>
      <c r="EB166" s="99"/>
      <c r="EC166" s="99"/>
      <c r="ED166" s="99"/>
      <c r="EE166" s="99"/>
      <c r="EF166" s="99"/>
      <c r="EG166" s="99"/>
      <c r="EH166" s="99"/>
      <c r="EI166" s="99"/>
      <c r="EJ166" s="99"/>
      <c r="EK166" s="99"/>
      <c r="EL166" s="99"/>
      <c r="EM166" s="99"/>
      <c r="EN166" s="99"/>
      <c r="EO166" s="99"/>
      <c r="EP166" s="99"/>
      <c r="EQ166" s="99"/>
      <c r="ER166" s="99"/>
      <c r="ES166" s="99"/>
      <c r="ET166" s="99"/>
      <c r="EU166" s="99"/>
      <c r="EV166" s="99"/>
      <c r="EW166" s="99"/>
      <c r="EX166" s="99"/>
      <c r="EY166" s="99"/>
      <c r="EZ166" s="99"/>
      <c r="FA166" s="99"/>
      <c r="FB166" s="99"/>
      <c r="FC166" s="99"/>
      <c r="FD166" s="99"/>
      <c r="FE166" s="99"/>
      <c r="FF166" s="99"/>
    </row>
    <row r="167" spans="2:162" s="100" customFormat="1" x14ac:dyDescent="0.25">
      <c r="B167" s="101"/>
      <c r="C167" s="101"/>
      <c r="D167" s="101"/>
      <c r="E167" s="102"/>
      <c r="F167" s="90"/>
      <c r="G167" s="102"/>
      <c r="H167" s="90"/>
      <c r="I167" s="90"/>
      <c r="J167" s="103"/>
      <c r="K167" s="90"/>
      <c r="L167" s="90"/>
      <c r="M167" s="90"/>
      <c r="N167" s="90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  <c r="DA167" s="99"/>
      <c r="DB167" s="99"/>
      <c r="DC167" s="99"/>
      <c r="DD167" s="99"/>
      <c r="DE167" s="99"/>
      <c r="DF167" s="99"/>
      <c r="DG167" s="99"/>
      <c r="DH167" s="99"/>
      <c r="DI167" s="99"/>
      <c r="DJ167" s="99"/>
      <c r="DK167" s="99"/>
      <c r="DL167" s="99"/>
      <c r="DM167" s="99"/>
      <c r="DN167" s="99"/>
      <c r="DO167" s="99"/>
      <c r="DP167" s="99"/>
      <c r="DQ167" s="99"/>
      <c r="DR167" s="99"/>
      <c r="DS167" s="99"/>
      <c r="DT167" s="99"/>
      <c r="DU167" s="99"/>
      <c r="DV167" s="99"/>
      <c r="DW167" s="99"/>
      <c r="DX167" s="99"/>
      <c r="DY167" s="99"/>
      <c r="DZ167" s="99"/>
      <c r="EA167" s="99"/>
      <c r="EB167" s="99"/>
      <c r="EC167" s="99"/>
      <c r="ED167" s="99"/>
      <c r="EE167" s="99"/>
      <c r="EF167" s="99"/>
      <c r="EG167" s="99"/>
      <c r="EH167" s="99"/>
      <c r="EI167" s="99"/>
      <c r="EJ167" s="99"/>
      <c r="EK167" s="99"/>
      <c r="EL167" s="99"/>
      <c r="EM167" s="99"/>
      <c r="EN167" s="99"/>
      <c r="EO167" s="99"/>
      <c r="EP167" s="99"/>
      <c r="EQ167" s="99"/>
      <c r="ER167" s="99"/>
      <c r="ES167" s="99"/>
      <c r="ET167" s="99"/>
      <c r="EU167" s="99"/>
      <c r="EV167" s="99"/>
      <c r="EW167" s="99"/>
      <c r="EX167" s="99"/>
      <c r="EY167" s="99"/>
      <c r="EZ167" s="99"/>
      <c r="FA167" s="99"/>
      <c r="FB167" s="99"/>
      <c r="FC167" s="99"/>
      <c r="FD167" s="99"/>
      <c r="FE167" s="99"/>
      <c r="FF167" s="99"/>
    </row>
    <row r="168" spans="2:162" s="100" customFormat="1" x14ac:dyDescent="0.25">
      <c r="B168" s="101"/>
      <c r="C168" s="101"/>
      <c r="D168" s="101"/>
      <c r="E168" s="102"/>
      <c r="F168" s="90"/>
      <c r="G168" s="102"/>
      <c r="H168" s="90"/>
      <c r="I168" s="90"/>
      <c r="J168" s="103"/>
      <c r="K168" s="90"/>
      <c r="L168" s="90"/>
      <c r="M168" s="90"/>
      <c r="N168" s="90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  <c r="DA168" s="99"/>
      <c r="DB168" s="99"/>
      <c r="DC168" s="99"/>
      <c r="DD168" s="99"/>
      <c r="DE168" s="99"/>
      <c r="DF168" s="99"/>
      <c r="DG168" s="99"/>
      <c r="DH168" s="99"/>
      <c r="DI168" s="99"/>
      <c r="DJ168" s="99"/>
      <c r="DK168" s="99"/>
      <c r="DL168" s="99"/>
      <c r="DM168" s="99"/>
      <c r="DN168" s="99"/>
      <c r="DO168" s="99"/>
      <c r="DP168" s="99"/>
      <c r="DQ168" s="99"/>
      <c r="DR168" s="99"/>
      <c r="DS168" s="99"/>
      <c r="DT168" s="99"/>
      <c r="DU168" s="99"/>
      <c r="DV168" s="99"/>
      <c r="DW168" s="99"/>
      <c r="DX168" s="99"/>
      <c r="DY168" s="99"/>
      <c r="DZ168" s="99"/>
      <c r="EA168" s="99"/>
      <c r="EB168" s="99"/>
      <c r="EC168" s="99"/>
      <c r="ED168" s="99"/>
      <c r="EE168" s="99"/>
      <c r="EF168" s="99"/>
      <c r="EG168" s="99"/>
      <c r="EH168" s="99"/>
      <c r="EI168" s="99"/>
      <c r="EJ168" s="99"/>
      <c r="EK168" s="99"/>
      <c r="EL168" s="99"/>
      <c r="EM168" s="99"/>
      <c r="EN168" s="99"/>
      <c r="EO168" s="99"/>
      <c r="EP168" s="99"/>
      <c r="EQ168" s="99"/>
      <c r="ER168" s="99"/>
      <c r="ES168" s="99"/>
      <c r="ET168" s="99"/>
      <c r="EU168" s="99"/>
      <c r="EV168" s="99"/>
      <c r="EW168" s="99"/>
      <c r="EX168" s="99"/>
      <c r="EY168" s="99"/>
      <c r="EZ168" s="99"/>
      <c r="FA168" s="99"/>
      <c r="FB168" s="99"/>
      <c r="FC168" s="99"/>
      <c r="FD168" s="99"/>
      <c r="FE168" s="99"/>
      <c r="FF168" s="99"/>
    </row>
    <row r="169" spans="2:162" s="100" customFormat="1" x14ac:dyDescent="0.25">
      <c r="B169" s="101"/>
      <c r="C169" s="101"/>
      <c r="D169" s="101"/>
      <c r="E169" s="102"/>
      <c r="F169" s="90"/>
      <c r="G169" s="102"/>
      <c r="H169" s="90"/>
      <c r="I169" s="90"/>
      <c r="J169" s="103"/>
      <c r="K169" s="90"/>
      <c r="L169" s="90"/>
      <c r="M169" s="90"/>
      <c r="N169" s="90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  <c r="CW169" s="99"/>
      <c r="CX169" s="99"/>
      <c r="CY169" s="99"/>
      <c r="CZ169" s="99"/>
      <c r="DA169" s="99"/>
      <c r="DB169" s="99"/>
      <c r="DC169" s="99"/>
      <c r="DD169" s="99"/>
      <c r="DE169" s="99"/>
      <c r="DF169" s="99"/>
      <c r="DG169" s="99"/>
      <c r="DH169" s="99"/>
      <c r="DI169" s="99"/>
      <c r="DJ169" s="99"/>
      <c r="DK169" s="99"/>
      <c r="DL169" s="99"/>
      <c r="DM169" s="99"/>
      <c r="DN169" s="99"/>
      <c r="DO169" s="99"/>
      <c r="DP169" s="99"/>
      <c r="DQ169" s="99"/>
      <c r="DR169" s="99"/>
      <c r="DS169" s="99"/>
      <c r="DT169" s="99"/>
      <c r="DU169" s="99"/>
      <c r="DV169" s="99"/>
      <c r="DW169" s="99"/>
      <c r="DX169" s="99"/>
      <c r="DY169" s="99"/>
      <c r="DZ169" s="99"/>
      <c r="EA169" s="99"/>
      <c r="EB169" s="99"/>
      <c r="EC169" s="99"/>
      <c r="ED169" s="99"/>
      <c r="EE169" s="99"/>
      <c r="EF169" s="99"/>
      <c r="EG169" s="99"/>
      <c r="EH169" s="99"/>
      <c r="EI169" s="99"/>
      <c r="EJ169" s="99"/>
      <c r="EK169" s="99"/>
      <c r="EL169" s="99"/>
      <c r="EM169" s="99"/>
      <c r="EN169" s="99"/>
      <c r="EO169" s="99"/>
      <c r="EP169" s="99"/>
      <c r="EQ169" s="99"/>
      <c r="ER169" s="99"/>
      <c r="ES169" s="99"/>
      <c r="ET169" s="99"/>
      <c r="EU169" s="99"/>
      <c r="EV169" s="99"/>
      <c r="EW169" s="99"/>
      <c r="EX169" s="99"/>
      <c r="EY169" s="99"/>
      <c r="EZ169" s="99"/>
      <c r="FA169" s="99"/>
      <c r="FB169" s="99"/>
      <c r="FC169" s="99"/>
      <c r="FD169" s="99"/>
      <c r="FE169" s="99"/>
      <c r="FF169" s="99"/>
    </row>
    <row r="170" spans="2:162" s="100" customFormat="1" x14ac:dyDescent="0.25">
      <c r="B170" s="101"/>
      <c r="C170" s="101"/>
      <c r="D170" s="101"/>
      <c r="E170" s="102"/>
      <c r="F170" s="90"/>
      <c r="G170" s="102"/>
      <c r="H170" s="90"/>
      <c r="I170" s="90"/>
      <c r="J170" s="103"/>
      <c r="K170" s="90"/>
      <c r="L170" s="90"/>
      <c r="M170" s="90"/>
      <c r="N170" s="90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  <c r="CW170" s="99"/>
      <c r="CX170" s="99"/>
      <c r="CY170" s="99"/>
      <c r="CZ170" s="99"/>
      <c r="DA170" s="99"/>
      <c r="DB170" s="99"/>
      <c r="DC170" s="99"/>
      <c r="DD170" s="99"/>
      <c r="DE170" s="99"/>
      <c r="DF170" s="99"/>
      <c r="DG170" s="99"/>
      <c r="DH170" s="99"/>
      <c r="DI170" s="99"/>
      <c r="DJ170" s="99"/>
      <c r="DK170" s="99"/>
      <c r="DL170" s="99"/>
      <c r="DM170" s="99"/>
      <c r="DN170" s="99"/>
      <c r="DO170" s="99"/>
      <c r="DP170" s="99"/>
      <c r="DQ170" s="99"/>
      <c r="DR170" s="99"/>
      <c r="DS170" s="99"/>
      <c r="DT170" s="99"/>
      <c r="DU170" s="99"/>
      <c r="DV170" s="99"/>
      <c r="DW170" s="99"/>
      <c r="DX170" s="99"/>
      <c r="DY170" s="99"/>
      <c r="DZ170" s="99"/>
      <c r="EA170" s="99"/>
      <c r="EB170" s="99"/>
      <c r="EC170" s="99"/>
      <c r="ED170" s="99"/>
      <c r="EE170" s="99"/>
      <c r="EF170" s="99"/>
      <c r="EG170" s="99"/>
      <c r="EH170" s="99"/>
      <c r="EI170" s="99"/>
      <c r="EJ170" s="99"/>
      <c r="EK170" s="99"/>
      <c r="EL170" s="99"/>
      <c r="EM170" s="99"/>
      <c r="EN170" s="99"/>
      <c r="EO170" s="99"/>
      <c r="EP170" s="99"/>
      <c r="EQ170" s="99"/>
      <c r="ER170" s="99"/>
      <c r="ES170" s="99"/>
      <c r="ET170" s="99"/>
      <c r="EU170" s="99"/>
      <c r="EV170" s="99"/>
      <c r="EW170" s="99"/>
      <c r="EX170" s="99"/>
      <c r="EY170" s="99"/>
      <c r="EZ170" s="99"/>
      <c r="FA170" s="99"/>
      <c r="FB170" s="99"/>
      <c r="FC170" s="99"/>
      <c r="FD170" s="99"/>
      <c r="FE170" s="99"/>
      <c r="FF170" s="99"/>
    </row>
    <row r="171" spans="2:162" s="100" customFormat="1" x14ac:dyDescent="0.25">
      <c r="B171" s="101"/>
      <c r="C171" s="101"/>
      <c r="D171" s="101"/>
      <c r="E171" s="102"/>
      <c r="F171" s="90"/>
      <c r="G171" s="102"/>
      <c r="H171" s="90"/>
      <c r="I171" s="90"/>
      <c r="J171" s="103"/>
      <c r="K171" s="90"/>
      <c r="L171" s="90"/>
      <c r="M171" s="90"/>
      <c r="N171" s="90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  <c r="CW171" s="99"/>
      <c r="CX171" s="99"/>
      <c r="CY171" s="99"/>
      <c r="CZ171" s="99"/>
      <c r="DA171" s="99"/>
      <c r="DB171" s="99"/>
      <c r="DC171" s="99"/>
      <c r="DD171" s="99"/>
      <c r="DE171" s="99"/>
      <c r="DF171" s="99"/>
      <c r="DG171" s="99"/>
      <c r="DH171" s="99"/>
      <c r="DI171" s="99"/>
      <c r="DJ171" s="99"/>
      <c r="DK171" s="99"/>
      <c r="DL171" s="99"/>
      <c r="DM171" s="99"/>
      <c r="DN171" s="99"/>
      <c r="DO171" s="99"/>
      <c r="DP171" s="99"/>
      <c r="DQ171" s="99"/>
      <c r="DR171" s="99"/>
      <c r="DS171" s="99"/>
      <c r="DT171" s="99"/>
      <c r="DU171" s="99"/>
      <c r="DV171" s="99"/>
      <c r="DW171" s="99"/>
      <c r="DX171" s="99"/>
      <c r="DY171" s="99"/>
      <c r="DZ171" s="99"/>
      <c r="EA171" s="99"/>
      <c r="EB171" s="99"/>
      <c r="EC171" s="99"/>
      <c r="ED171" s="99"/>
      <c r="EE171" s="99"/>
      <c r="EF171" s="99"/>
      <c r="EG171" s="99"/>
      <c r="EH171" s="99"/>
      <c r="EI171" s="99"/>
      <c r="EJ171" s="99"/>
      <c r="EK171" s="99"/>
      <c r="EL171" s="99"/>
      <c r="EM171" s="99"/>
      <c r="EN171" s="99"/>
      <c r="EO171" s="99"/>
      <c r="EP171" s="99"/>
      <c r="EQ171" s="99"/>
      <c r="ER171" s="99"/>
      <c r="ES171" s="99"/>
      <c r="ET171" s="99"/>
      <c r="EU171" s="99"/>
      <c r="EV171" s="99"/>
      <c r="EW171" s="99"/>
      <c r="EX171" s="99"/>
      <c r="EY171" s="99"/>
      <c r="EZ171" s="99"/>
      <c r="FA171" s="99"/>
      <c r="FB171" s="99"/>
      <c r="FC171" s="99"/>
      <c r="FD171" s="99"/>
      <c r="FE171" s="99"/>
      <c r="FF171" s="99"/>
    </row>
    <row r="172" spans="2:162" s="100" customFormat="1" x14ac:dyDescent="0.25">
      <c r="B172" s="101"/>
      <c r="C172" s="101"/>
      <c r="D172" s="101"/>
      <c r="E172" s="102"/>
      <c r="F172" s="90"/>
      <c r="G172" s="102"/>
      <c r="H172" s="90"/>
      <c r="I172" s="90"/>
      <c r="J172" s="103"/>
      <c r="K172" s="90"/>
      <c r="L172" s="90"/>
      <c r="M172" s="90"/>
      <c r="N172" s="90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  <c r="DA172" s="99"/>
      <c r="DB172" s="99"/>
      <c r="DC172" s="99"/>
      <c r="DD172" s="99"/>
      <c r="DE172" s="99"/>
      <c r="DF172" s="99"/>
      <c r="DG172" s="99"/>
      <c r="DH172" s="99"/>
      <c r="DI172" s="99"/>
      <c r="DJ172" s="99"/>
      <c r="DK172" s="99"/>
      <c r="DL172" s="99"/>
      <c r="DM172" s="99"/>
      <c r="DN172" s="99"/>
      <c r="DO172" s="99"/>
      <c r="DP172" s="99"/>
      <c r="DQ172" s="99"/>
      <c r="DR172" s="99"/>
      <c r="DS172" s="99"/>
      <c r="DT172" s="99"/>
      <c r="DU172" s="99"/>
      <c r="DV172" s="99"/>
      <c r="DW172" s="99"/>
      <c r="DX172" s="99"/>
      <c r="DY172" s="99"/>
      <c r="DZ172" s="99"/>
      <c r="EA172" s="99"/>
      <c r="EB172" s="99"/>
      <c r="EC172" s="99"/>
      <c r="ED172" s="99"/>
      <c r="EE172" s="99"/>
      <c r="EF172" s="99"/>
      <c r="EG172" s="99"/>
      <c r="EH172" s="99"/>
      <c r="EI172" s="99"/>
      <c r="EJ172" s="99"/>
      <c r="EK172" s="99"/>
      <c r="EL172" s="99"/>
      <c r="EM172" s="99"/>
      <c r="EN172" s="99"/>
      <c r="EO172" s="99"/>
      <c r="EP172" s="99"/>
      <c r="EQ172" s="99"/>
      <c r="ER172" s="99"/>
      <c r="ES172" s="99"/>
      <c r="ET172" s="99"/>
      <c r="EU172" s="99"/>
      <c r="EV172" s="99"/>
      <c r="EW172" s="99"/>
      <c r="EX172" s="99"/>
      <c r="EY172" s="99"/>
      <c r="EZ172" s="99"/>
      <c r="FA172" s="99"/>
      <c r="FB172" s="99"/>
      <c r="FC172" s="99"/>
      <c r="FD172" s="99"/>
      <c r="FE172" s="99"/>
      <c r="FF172" s="99"/>
    </row>
    <row r="173" spans="2:162" s="100" customFormat="1" x14ac:dyDescent="0.25">
      <c r="B173" s="101"/>
      <c r="C173" s="101"/>
      <c r="D173" s="101"/>
      <c r="E173" s="102"/>
      <c r="F173" s="90"/>
      <c r="G173" s="102"/>
      <c r="H173" s="90"/>
      <c r="I173" s="90"/>
      <c r="J173" s="103"/>
      <c r="K173" s="90"/>
      <c r="L173" s="90"/>
      <c r="M173" s="90"/>
      <c r="N173" s="90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99"/>
      <c r="DB173" s="99"/>
      <c r="DC173" s="99"/>
      <c r="DD173" s="99"/>
      <c r="DE173" s="99"/>
      <c r="DF173" s="99"/>
      <c r="DG173" s="99"/>
      <c r="DH173" s="99"/>
      <c r="DI173" s="99"/>
      <c r="DJ173" s="99"/>
      <c r="DK173" s="99"/>
      <c r="DL173" s="99"/>
      <c r="DM173" s="99"/>
      <c r="DN173" s="99"/>
      <c r="DO173" s="99"/>
      <c r="DP173" s="99"/>
      <c r="DQ173" s="99"/>
      <c r="DR173" s="99"/>
      <c r="DS173" s="99"/>
      <c r="DT173" s="99"/>
      <c r="DU173" s="99"/>
      <c r="DV173" s="99"/>
      <c r="DW173" s="99"/>
      <c r="DX173" s="99"/>
      <c r="DY173" s="99"/>
      <c r="DZ173" s="99"/>
      <c r="EA173" s="99"/>
      <c r="EB173" s="99"/>
      <c r="EC173" s="99"/>
      <c r="ED173" s="99"/>
      <c r="EE173" s="99"/>
      <c r="EF173" s="99"/>
      <c r="EG173" s="99"/>
      <c r="EH173" s="99"/>
      <c r="EI173" s="99"/>
      <c r="EJ173" s="99"/>
      <c r="EK173" s="99"/>
      <c r="EL173" s="99"/>
      <c r="EM173" s="99"/>
      <c r="EN173" s="99"/>
      <c r="EO173" s="99"/>
      <c r="EP173" s="99"/>
      <c r="EQ173" s="99"/>
      <c r="ER173" s="99"/>
      <c r="ES173" s="99"/>
      <c r="ET173" s="99"/>
      <c r="EU173" s="99"/>
      <c r="EV173" s="99"/>
      <c r="EW173" s="99"/>
      <c r="EX173" s="99"/>
      <c r="EY173" s="99"/>
      <c r="EZ173" s="99"/>
      <c r="FA173" s="99"/>
      <c r="FB173" s="99"/>
      <c r="FC173" s="99"/>
      <c r="FD173" s="99"/>
      <c r="FE173" s="99"/>
      <c r="FF173" s="99"/>
    </row>
    <row r="174" spans="2:162" s="100" customFormat="1" x14ac:dyDescent="0.25">
      <c r="B174" s="101"/>
      <c r="C174" s="101"/>
      <c r="D174" s="101"/>
      <c r="E174" s="102"/>
      <c r="F174" s="90"/>
      <c r="G174" s="102"/>
      <c r="H174" s="90"/>
      <c r="I174" s="90"/>
      <c r="J174" s="103"/>
      <c r="K174" s="90"/>
      <c r="L174" s="90"/>
      <c r="M174" s="90"/>
      <c r="N174" s="90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  <c r="DA174" s="99"/>
      <c r="DB174" s="99"/>
      <c r="DC174" s="99"/>
      <c r="DD174" s="99"/>
      <c r="DE174" s="99"/>
      <c r="DF174" s="99"/>
      <c r="DG174" s="99"/>
      <c r="DH174" s="99"/>
      <c r="DI174" s="99"/>
      <c r="DJ174" s="99"/>
      <c r="DK174" s="99"/>
      <c r="DL174" s="99"/>
      <c r="DM174" s="99"/>
      <c r="DN174" s="99"/>
      <c r="DO174" s="99"/>
      <c r="DP174" s="99"/>
      <c r="DQ174" s="99"/>
      <c r="DR174" s="99"/>
      <c r="DS174" s="99"/>
      <c r="DT174" s="99"/>
      <c r="DU174" s="99"/>
      <c r="DV174" s="99"/>
      <c r="DW174" s="99"/>
      <c r="DX174" s="99"/>
      <c r="DY174" s="99"/>
      <c r="DZ174" s="99"/>
      <c r="EA174" s="99"/>
      <c r="EB174" s="99"/>
      <c r="EC174" s="99"/>
      <c r="ED174" s="99"/>
      <c r="EE174" s="99"/>
      <c r="EF174" s="99"/>
      <c r="EG174" s="99"/>
      <c r="EH174" s="99"/>
      <c r="EI174" s="99"/>
      <c r="EJ174" s="99"/>
      <c r="EK174" s="99"/>
      <c r="EL174" s="99"/>
      <c r="EM174" s="99"/>
      <c r="EN174" s="99"/>
      <c r="EO174" s="99"/>
      <c r="EP174" s="99"/>
      <c r="EQ174" s="99"/>
      <c r="ER174" s="99"/>
      <c r="ES174" s="99"/>
      <c r="ET174" s="99"/>
      <c r="EU174" s="99"/>
      <c r="EV174" s="99"/>
      <c r="EW174" s="99"/>
      <c r="EX174" s="99"/>
      <c r="EY174" s="99"/>
      <c r="EZ174" s="99"/>
      <c r="FA174" s="99"/>
      <c r="FB174" s="99"/>
      <c r="FC174" s="99"/>
      <c r="FD174" s="99"/>
      <c r="FE174" s="99"/>
      <c r="FF174" s="99"/>
    </row>
    <row r="175" spans="2:162" s="100" customFormat="1" x14ac:dyDescent="0.25">
      <c r="B175" s="101"/>
      <c r="C175" s="101"/>
      <c r="D175" s="101"/>
      <c r="E175" s="102"/>
      <c r="F175" s="90"/>
      <c r="G175" s="102"/>
      <c r="H175" s="90"/>
      <c r="I175" s="90"/>
      <c r="J175" s="103"/>
      <c r="K175" s="90"/>
      <c r="L175" s="90"/>
      <c r="M175" s="90"/>
      <c r="N175" s="90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99"/>
      <c r="DB175" s="99"/>
      <c r="DC175" s="99"/>
      <c r="DD175" s="99"/>
      <c r="DE175" s="99"/>
      <c r="DF175" s="99"/>
      <c r="DG175" s="99"/>
      <c r="DH175" s="99"/>
      <c r="DI175" s="99"/>
      <c r="DJ175" s="99"/>
      <c r="DK175" s="99"/>
      <c r="DL175" s="99"/>
      <c r="DM175" s="99"/>
      <c r="DN175" s="99"/>
      <c r="DO175" s="99"/>
      <c r="DP175" s="99"/>
      <c r="DQ175" s="99"/>
      <c r="DR175" s="99"/>
      <c r="DS175" s="99"/>
      <c r="DT175" s="99"/>
      <c r="DU175" s="99"/>
      <c r="DV175" s="99"/>
      <c r="DW175" s="99"/>
      <c r="DX175" s="99"/>
      <c r="DY175" s="99"/>
      <c r="DZ175" s="99"/>
      <c r="EA175" s="99"/>
      <c r="EB175" s="99"/>
      <c r="EC175" s="99"/>
      <c r="ED175" s="99"/>
      <c r="EE175" s="99"/>
      <c r="EF175" s="99"/>
      <c r="EG175" s="99"/>
      <c r="EH175" s="99"/>
      <c r="EI175" s="99"/>
      <c r="EJ175" s="99"/>
      <c r="EK175" s="99"/>
      <c r="EL175" s="99"/>
      <c r="EM175" s="99"/>
      <c r="EN175" s="99"/>
      <c r="EO175" s="99"/>
      <c r="EP175" s="99"/>
      <c r="EQ175" s="99"/>
      <c r="ER175" s="99"/>
      <c r="ES175" s="99"/>
      <c r="ET175" s="99"/>
      <c r="EU175" s="99"/>
      <c r="EV175" s="99"/>
      <c r="EW175" s="99"/>
      <c r="EX175" s="99"/>
      <c r="EY175" s="99"/>
      <c r="EZ175" s="99"/>
      <c r="FA175" s="99"/>
      <c r="FB175" s="99"/>
      <c r="FC175" s="99"/>
      <c r="FD175" s="99"/>
      <c r="FE175" s="99"/>
      <c r="FF175" s="99"/>
    </row>
    <row r="176" spans="2:162" s="100" customFormat="1" x14ac:dyDescent="0.25">
      <c r="B176" s="101"/>
      <c r="C176" s="101"/>
      <c r="D176" s="101"/>
      <c r="E176" s="102"/>
      <c r="F176" s="90"/>
      <c r="G176" s="102"/>
      <c r="H176" s="90"/>
      <c r="I176" s="90"/>
      <c r="J176" s="103"/>
      <c r="K176" s="90"/>
      <c r="L176" s="90"/>
      <c r="M176" s="90"/>
      <c r="N176" s="90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99"/>
      <c r="DB176" s="99"/>
      <c r="DC176" s="99"/>
      <c r="DD176" s="99"/>
      <c r="DE176" s="99"/>
      <c r="DF176" s="99"/>
      <c r="DG176" s="99"/>
      <c r="DH176" s="99"/>
      <c r="DI176" s="99"/>
      <c r="DJ176" s="99"/>
      <c r="DK176" s="99"/>
      <c r="DL176" s="99"/>
      <c r="DM176" s="99"/>
      <c r="DN176" s="99"/>
      <c r="DO176" s="99"/>
      <c r="DP176" s="99"/>
      <c r="DQ176" s="99"/>
      <c r="DR176" s="99"/>
      <c r="DS176" s="99"/>
      <c r="DT176" s="99"/>
      <c r="DU176" s="99"/>
      <c r="DV176" s="99"/>
      <c r="DW176" s="99"/>
      <c r="DX176" s="99"/>
      <c r="DY176" s="99"/>
      <c r="DZ176" s="99"/>
      <c r="EA176" s="99"/>
      <c r="EB176" s="99"/>
      <c r="EC176" s="99"/>
      <c r="ED176" s="99"/>
      <c r="EE176" s="99"/>
      <c r="EF176" s="99"/>
      <c r="EG176" s="99"/>
      <c r="EH176" s="99"/>
      <c r="EI176" s="99"/>
      <c r="EJ176" s="99"/>
      <c r="EK176" s="99"/>
      <c r="EL176" s="99"/>
      <c r="EM176" s="99"/>
      <c r="EN176" s="99"/>
      <c r="EO176" s="99"/>
      <c r="EP176" s="99"/>
      <c r="EQ176" s="99"/>
      <c r="ER176" s="99"/>
      <c r="ES176" s="99"/>
      <c r="ET176" s="99"/>
      <c r="EU176" s="99"/>
      <c r="EV176" s="99"/>
      <c r="EW176" s="99"/>
      <c r="EX176" s="99"/>
      <c r="EY176" s="99"/>
      <c r="EZ176" s="99"/>
      <c r="FA176" s="99"/>
      <c r="FB176" s="99"/>
      <c r="FC176" s="99"/>
      <c r="FD176" s="99"/>
      <c r="FE176" s="99"/>
      <c r="FF176" s="99"/>
    </row>
    <row r="177" spans="2:162" s="100" customFormat="1" x14ac:dyDescent="0.25">
      <c r="B177" s="101"/>
      <c r="C177" s="101"/>
      <c r="D177" s="101"/>
      <c r="E177" s="102"/>
      <c r="F177" s="90"/>
      <c r="G177" s="102"/>
      <c r="H177" s="90"/>
      <c r="I177" s="90"/>
      <c r="J177" s="103"/>
      <c r="K177" s="90"/>
      <c r="L177" s="90"/>
      <c r="M177" s="90"/>
      <c r="N177" s="90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  <c r="CW177" s="99"/>
      <c r="CX177" s="99"/>
      <c r="CY177" s="99"/>
      <c r="CZ177" s="99"/>
      <c r="DA177" s="99"/>
      <c r="DB177" s="99"/>
      <c r="DC177" s="99"/>
      <c r="DD177" s="99"/>
      <c r="DE177" s="99"/>
      <c r="DF177" s="99"/>
      <c r="DG177" s="99"/>
      <c r="DH177" s="99"/>
      <c r="DI177" s="99"/>
      <c r="DJ177" s="99"/>
      <c r="DK177" s="99"/>
      <c r="DL177" s="99"/>
      <c r="DM177" s="99"/>
      <c r="DN177" s="99"/>
      <c r="DO177" s="99"/>
      <c r="DP177" s="99"/>
      <c r="DQ177" s="99"/>
      <c r="DR177" s="99"/>
      <c r="DS177" s="99"/>
      <c r="DT177" s="99"/>
      <c r="DU177" s="99"/>
      <c r="DV177" s="99"/>
      <c r="DW177" s="99"/>
      <c r="DX177" s="99"/>
      <c r="DY177" s="99"/>
      <c r="DZ177" s="99"/>
      <c r="EA177" s="99"/>
      <c r="EB177" s="99"/>
      <c r="EC177" s="99"/>
      <c r="ED177" s="99"/>
      <c r="EE177" s="99"/>
      <c r="EF177" s="99"/>
      <c r="EG177" s="99"/>
      <c r="EH177" s="99"/>
      <c r="EI177" s="99"/>
      <c r="EJ177" s="99"/>
      <c r="EK177" s="99"/>
      <c r="EL177" s="99"/>
      <c r="EM177" s="99"/>
      <c r="EN177" s="99"/>
      <c r="EO177" s="99"/>
      <c r="EP177" s="99"/>
      <c r="EQ177" s="99"/>
      <c r="ER177" s="99"/>
      <c r="ES177" s="99"/>
      <c r="ET177" s="99"/>
      <c r="EU177" s="99"/>
      <c r="EV177" s="99"/>
      <c r="EW177" s="99"/>
      <c r="EX177" s="99"/>
      <c r="EY177" s="99"/>
      <c r="EZ177" s="99"/>
      <c r="FA177" s="99"/>
      <c r="FB177" s="99"/>
      <c r="FC177" s="99"/>
      <c r="FD177" s="99"/>
      <c r="FE177" s="99"/>
      <c r="FF177" s="99"/>
    </row>
    <row r="178" spans="2:162" s="100" customFormat="1" x14ac:dyDescent="0.25">
      <c r="B178" s="101"/>
      <c r="C178" s="101"/>
      <c r="D178" s="101"/>
      <c r="E178" s="102"/>
      <c r="F178" s="90"/>
      <c r="G178" s="102"/>
      <c r="H178" s="90"/>
      <c r="I178" s="90"/>
      <c r="J178" s="103"/>
      <c r="K178" s="90"/>
      <c r="L178" s="90"/>
      <c r="M178" s="90"/>
      <c r="N178" s="90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  <c r="DA178" s="99"/>
      <c r="DB178" s="99"/>
      <c r="DC178" s="99"/>
      <c r="DD178" s="99"/>
      <c r="DE178" s="99"/>
      <c r="DF178" s="99"/>
      <c r="DG178" s="99"/>
      <c r="DH178" s="99"/>
      <c r="DI178" s="99"/>
      <c r="DJ178" s="99"/>
      <c r="DK178" s="99"/>
      <c r="DL178" s="99"/>
      <c r="DM178" s="99"/>
      <c r="DN178" s="99"/>
      <c r="DO178" s="99"/>
      <c r="DP178" s="99"/>
      <c r="DQ178" s="99"/>
      <c r="DR178" s="99"/>
      <c r="DS178" s="99"/>
      <c r="DT178" s="99"/>
      <c r="DU178" s="99"/>
      <c r="DV178" s="99"/>
      <c r="DW178" s="99"/>
      <c r="DX178" s="99"/>
      <c r="DY178" s="99"/>
      <c r="DZ178" s="99"/>
      <c r="EA178" s="99"/>
      <c r="EB178" s="99"/>
      <c r="EC178" s="99"/>
      <c r="ED178" s="99"/>
      <c r="EE178" s="99"/>
      <c r="EF178" s="99"/>
      <c r="EG178" s="99"/>
      <c r="EH178" s="99"/>
      <c r="EI178" s="99"/>
      <c r="EJ178" s="99"/>
      <c r="EK178" s="99"/>
      <c r="EL178" s="99"/>
      <c r="EM178" s="99"/>
      <c r="EN178" s="99"/>
      <c r="EO178" s="99"/>
      <c r="EP178" s="99"/>
      <c r="EQ178" s="99"/>
      <c r="ER178" s="99"/>
      <c r="ES178" s="99"/>
      <c r="ET178" s="99"/>
      <c r="EU178" s="99"/>
      <c r="EV178" s="99"/>
      <c r="EW178" s="99"/>
      <c r="EX178" s="99"/>
      <c r="EY178" s="99"/>
      <c r="EZ178" s="99"/>
      <c r="FA178" s="99"/>
      <c r="FB178" s="99"/>
      <c r="FC178" s="99"/>
      <c r="FD178" s="99"/>
      <c r="FE178" s="99"/>
      <c r="FF178" s="99"/>
    </row>
    <row r="179" spans="2:162" s="100" customFormat="1" x14ac:dyDescent="0.25">
      <c r="B179" s="101"/>
      <c r="C179" s="101"/>
      <c r="D179" s="101"/>
      <c r="E179" s="102"/>
      <c r="F179" s="90"/>
      <c r="G179" s="102"/>
      <c r="H179" s="90"/>
      <c r="I179" s="90"/>
      <c r="J179" s="103"/>
      <c r="K179" s="90"/>
      <c r="L179" s="90"/>
      <c r="M179" s="90"/>
      <c r="N179" s="90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  <c r="CW179" s="99"/>
      <c r="CX179" s="99"/>
      <c r="CY179" s="99"/>
      <c r="CZ179" s="99"/>
      <c r="DA179" s="99"/>
      <c r="DB179" s="99"/>
      <c r="DC179" s="99"/>
      <c r="DD179" s="99"/>
      <c r="DE179" s="99"/>
      <c r="DF179" s="99"/>
      <c r="DG179" s="99"/>
      <c r="DH179" s="99"/>
      <c r="DI179" s="99"/>
      <c r="DJ179" s="99"/>
      <c r="DK179" s="99"/>
      <c r="DL179" s="99"/>
      <c r="DM179" s="99"/>
      <c r="DN179" s="99"/>
      <c r="DO179" s="99"/>
      <c r="DP179" s="99"/>
      <c r="DQ179" s="99"/>
      <c r="DR179" s="99"/>
      <c r="DS179" s="99"/>
      <c r="DT179" s="99"/>
      <c r="DU179" s="99"/>
      <c r="DV179" s="99"/>
      <c r="DW179" s="99"/>
      <c r="DX179" s="99"/>
      <c r="DY179" s="99"/>
      <c r="DZ179" s="99"/>
      <c r="EA179" s="99"/>
      <c r="EB179" s="99"/>
      <c r="EC179" s="99"/>
      <c r="ED179" s="99"/>
      <c r="EE179" s="99"/>
      <c r="EF179" s="99"/>
      <c r="EG179" s="99"/>
      <c r="EH179" s="99"/>
      <c r="EI179" s="99"/>
      <c r="EJ179" s="99"/>
      <c r="EK179" s="99"/>
      <c r="EL179" s="99"/>
      <c r="EM179" s="99"/>
      <c r="EN179" s="99"/>
      <c r="EO179" s="99"/>
      <c r="EP179" s="99"/>
      <c r="EQ179" s="99"/>
      <c r="ER179" s="99"/>
      <c r="ES179" s="99"/>
      <c r="ET179" s="99"/>
      <c r="EU179" s="99"/>
      <c r="EV179" s="99"/>
      <c r="EW179" s="99"/>
      <c r="EX179" s="99"/>
      <c r="EY179" s="99"/>
      <c r="EZ179" s="99"/>
      <c r="FA179" s="99"/>
      <c r="FB179" s="99"/>
      <c r="FC179" s="99"/>
      <c r="FD179" s="99"/>
      <c r="FE179" s="99"/>
      <c r="FF179" s="99"/>
    </row>
    <row r="180" spans="2:162" s="100" customFormat="1" x14ac:dyDescent="0.25">
      <c r="B180" s="101"/>
      <c r="C180" s="101"/>
      <c r="D180" s="101"/>
      <c r="E180" s="102"/>
      <c r="F180" s="90"/>
      <c r="G180" s="102"/>
      <c r="H180" s="90"/>
      <c r="I180" s="90"/>
      <c r="J180" s="103"/>
      <c r="K180" s="90"/>
      <c r="L180" s="90"/>
      <c r="M180" s="90"/>
      <c r="N180" s="90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  <c r="CW180" s="99"/>
      <c r="CX180" s="99"/>
      <c r="CY180" s="99"/>
      <c r="CZ180" s="99"/>
      <c r="DA180" s="99"/>
      <c r="DB180" s="99"/>
      <c r="DC180" s="99"/>
      <c r="DD180" s="99"/>
      <c r="DE180" s="99"/>
      <c r="DF180" s="99"/>
      <c r="DG180" s="99"/>
      <c r="DH180" s="99"/>
      <c r="DI180" s="99"/>
      <c r="DJ180" s="99"/>
      <c r="DK180" s="99"/>
      <c r="DL180" s="99"/>
      <c r="DM180" s="99"/>
      <c r="DN180" s="99"/>
      <c r="DO180" s="99"/>
      <c r="DP180" s="99"/>
      <c r="DQ180" s="99"/>
      <c r="DR180" s="99"/>
      <c r="DS180" s="99"/>
      <c r="DT180" s="99"/>
      <c r="DU180" s="99"/>
      <c r="DV180" s="99"/>
      <c r="DW180" s="99"/>
      <c r="DX180" s="99"/>
      <c r="DY180" s="99"/>
      <c r="DZ180" s="99"/>
      <c r="EA180" s="99"/>
      <c r="EB180" s="99"/>
      <c r="EC180" s="99"/>
      <c r="ED180" s="99"/>
      <c r="EE180" s="99"/>
      <c r="EF180" s="99"/>
      <c r="EG180" s="99"/>
      <c r="EH180" s="99"/>
      <c r="EI180" s="99"/>
      <c r="EJ180" s="99"/>
      <c r="EK180" s="99"/>
      <c r="EL180" s="99"/>
      <c r="EM180" s="99"/>
      <c r="EN180" s="99"/>
      <c r="EO180" s="99"/>
      <c r="EP180" s="99"/>
      <c r="EQ180" s="99"/>
      <c r="ER180" s="99"/>
      <c r="ES180" s="99"/>
      <c r="ET180" s="99"/>
      <c r="EU180" s="99"/>
      <c r="EV180" s="99"/>
      <c r="EW180" s="99"/>
      <c r="EX180" s="99"/>
      <c r="EY180" s="99"/>
      <c r="EZ180" s="99"/>
      <c r="FA180" s="99"/>
      <c r="FB180" s="99"/>
      <c r="FC180" s="99"/>
      <c r="FD180" s="99"/>
      <c r="FE180" s="99"/>
      <c r="FF180" s="99"/>
    </row>
    <row r="181" spans="2:162" s="100" customFormat="1" x14ac:dyDescent="0.25">
      <c r="B181" s="101"/>
      <c r="C181" s="101"/>
      <c r="D181" s="101"/>
      <c r="E181" s="102"/>
      <c r="F181" s="90"/>
      <c r="G181" s="102"/>
      <c r="H181" s="90"/>
      <c r="I181" s="90"/>
      <c r="J181" s="103"/>
      <c r="K181" s="90"/>
      <c r="L181" s="90"/>
      <c r="M181" s="90"/>
      <c r="N181" s="90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  <c r="CW181" s="99"/>
      <c r="CX181" s="99"/>
      <c r="CY181" s="99"/>
      <c r="CZ181" s="99"/>
      <c r="DA181" s="99"/>
      <c r="DB181" s="99"/>
      <c r="DC181" s="99"/>
      <c r="DD181" s="99"/>
      <c r="DE181" s="99"/>
      <c r="DF181" s="99"/>
      <c r="DG181" s="99"/>
      <c r="DH181" s="99"/>
      <c r="DI181" s="99"/>
      <c r="DJ181" s="99"/>
      <c r="DK181" s="99"/>
      <c r="DL181" s="99"/>
      <c r="DM181" s="99"/>
      <c r="DN181" s="99"/>
      <c r="DO181" s="99"/>
      <c r="DP181" s="99"/>
      <c r="DQ181" s="99"/>
      <c r="DR181" s="99"/>
      <c r="DS181" s="99"/>
      <c r="DT181" s="99"/>
      <c r="DU181" s="99"/>
      <c r="DV181" s="99"/>
      <c r="DW181" s="99"/>
      <c r="DX181" s="99"/>
      <c r="DY181" s="99"/>
      <c r="DZ181" s="99"/>
      <c r="EA181" s="99"/>
      <c r="EB181" s="99"/>
      <c r="EC181" s="99"/>
      <c r="ED181" s="99"/>
      <c r="EE181" s="99"/>
      <c r="EF181" s="99"/>
      <c r="EG181" s="99"/>
      <c r="EH181" s="99"/>
      <c r="EI181" s="99"/>
      <c r="EJ181" s="99"/>
      <c r="EK181" s="99"/>
      <c r="EL181" s="99"/>
      <c r="EM181" s="99"/>
      <c r="EN181" s="99"/>
      <c r="EO181" s="99"/>
      <c r="EP181" s="99"/>
      <c r="EQ181" s="99"/>
      <c r="ER181" s="99"/>
      <c r="ES181" s="99"/>
      <c r="ET181" s="99"/>
      <c r="EU181" s="99"/>
      <c r="EV181" s="99"/>
      <c r="EW181" s="99"/>
      <c r="EX181" s="99"/>
      <c r="EY181" s="99"/>
      <c r="EZ181" s="99"/>
      <c r="FA181" s="99"/>
      <c r="FB181" s="99"/>
      <c r="FC181" s="99"/>
      <c r="FD181" s="99"/>
      <c r="FE181" s="99"/>
      <c r="FF181" s="99"/>
    </row>
    <row r="182" spans="2:162" s="100" customFormat="1" x14ac:dyDescent="0.25">
      <c r="B182" s="101"/>
      <c r="C182" s="101"/>
      <c r="D182" s="101"/>
      <c r="E182" s="102"/>
      <c r="F182" s="90"/>
      <c r="G182" s="102"/>
      <c r="H182" s="90"/>
      <c r="I182" s="90"/>
      <c r="J182" s="103"/>
      <c r="K182" s="90"/>
      <c r="L182" s="90"/>
      <c r="M182" s="90"/>
      <c r="N182" s="90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  <c r="CW182" s="99"/>
      <c r="CX182" s="99"/>
      <c r="CY182" s="99"/>
      <c r="CZ182" s="99"/>
      <c r="DA182" s="99"/>
      <c r="DB182" s="99"/>
      <c r="DC182" s="99"/>
      <c r="DD182" s="99"/>
      <c r="DE182" s="99"/>
      <c r="DF182" s="99"/>
      <c r="DG182" s="99"/>
      <c r="DH182" s="99"/>
      <c r="DI182" s="99"/>
      <c r="DJ182" s="99"/>
      <c r="DK182" s="99"/>
      <c r="DL182" s="99"/>
      <c r="DM182" s="99"/>
      <c r="DN182" s="99"/>
      <c r="DO182" s="99"/>
      <c r="DP182" s="99"/>
      <c r="DQ182" s="99"/>
      <c r="DR182" s="99"/>
      <c r="DS182" s="99"/>
      <c r="DT182" s="99"/>
      <c r="DU182" s="99"/>
      <c r="DV182" s="99"/>
      <c r="DW182" s="99"/>
      <c r="DX182" s="99"/>
      <c r="DY182" s="99"/>
      <c r="DZ182" s="99"/>
      <c r="EA182" s="99"/>
      <c r="EB182" s="99"/>
      <c r="EC182" s="99"/>
      <c r="ED182" s="99"/>
      <c r="EE182" s="99"/>
      <c r="EF182" s="99"/>
      <c r="EG182" s="99"/>
      <c r="EH182" s="99"/>
      <c r="EI182" s="99"/>
      <c r="EJ182" s="99"/>
      <c r="EK182" s="99"/>
      <c r="EL182" s="99"/>
      <c r="EM182" s="99"/>
      <c r="EN182" s="99"/>
      <c r="EO182" s="99"/>
      <c r="EP182" s="99"/>
      <c r="EQ182" s="99"/>
      <c r="ER182" s="99"/>
      <c r="ES182" s="99"/>
      <c r="ET182" s="99"/>
      <c r="EU182" s="99"/>
      <c r="EV182" s="99"/>
      <c r="EW182" s="99"/>
      <c r="EX182" s="99"/>
      <c r="EY182" s="99"/>
      <c r="EZ182" s="99"/>
      <c r="FA182" s="99"/>
      <c r="FB182" s="99"/>
      <c r="FC182" s="99"/>
      <c r="FD182" s="99"/>
      <c r="FE182" s="99"/>
      <c r="FF182" s="99"/>
    </row>
    <row r="183" spans="2:162" s="100" customFormat="1" x14ac:dyDescent="0.25">
      <c r="B183" s="101"/>
      <c r="C183" s="101"/>
      <c r="D183" s="101"/>
      <c r="E183" s="102"/>
      <c r="F183" s="90"/>
      <c r="G183" s="102"/>
      <c r="H183" s="90"/>
      <c r="I183" s="90"/>
      <c r="J183" s="103"/>
      <c r="K183" s="90"/>
      <c r="L183" s="90"/>
      <c r="M183" s="90"/>
      <c r="N183" s="90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99"/>
      <c r="DB183" s="99"/>
      <c r="DC183" s="99"/>
      <c r="DD183" s="99"/>
      <c r="DE183" s="99"/>
      <c r="DF183" s="99"/>
      <c r="DG183" s="99"/>
      <c r="DH183" s="99"/>
      <c r="DI183" s="99"/>
      <c r="DJ183" s="99"/>
      <c r="DK183" s="99"/>
      <c r="DL183" s="99"/>
      <c r="DM183" s="99"/>
      <c r="DN183" s="99"/>
      <c r="DO183" s="99"/>
      <c r="DP183" s="99"/>
      <c r="DQ183" s="99"/>
      <c r="DR183" s="99"/>
      <c r="DS183" s="99"/>
      <c r="DT183" s="99"/>
      <c r="DU183" s="99"/>
      <c r="DV183" s="99"/>
      <c r="DW183" s="99"/>
      <c r="DX183" s="99"/>
      <c r="DY183" s="99"/>
      <c r="DZ183" s="99"/>
      <c r="EA183" s="99"/>
      <c r="EB183" s="99"/>
      <c r="EC183" s="99"/>
      <c r="ED183" s="99"/>
      <c r="EE183" s="99"/>
      <c r="EF183" s="99"/>
      <c r="EG183" s="99"/>
      <c r="EH183" s="99"/>
      <c r="EI183" s="99"/>
      <c r="EJ183" s="99"/>
      <c r="EK183" s="99"/>
      <c r="EL183" s="99"/>
      <c r="EM183" s="99"/>
      <c r="EN183" s="99"/>
      <c r="EO183" s="99"/>
      <c r="EP183" s="99"/>
      <c r="EQ183" s="99"/>
      <c r="ER183" s="99"/>
      <c r="ES183" s="99"/>
      <c r="ET183" s="99"/>
      <c r="EU183" s="99"/>
      <c r="EV183" s="99"/>
      <c r="EW183" s="99"/>
      <c r="EX183" s="99"/>
      <c r="EY183" s="99"/>
      <c r="EZ183" s="99"/>
      <c r="FA183" s="99"/>
      <c r="FB183" s="99"/>
      <c r="FC183" s="99"/>
      <c r="FD183" s="99"/>
      <c r="FE183" s="99"/>
      <c r="FF183" s="99"/>
    </row>
    <row r="184" spans="2:162" s="100" customFormat="1" x14ac:dyDescent="0.25">
      <c r="B184" s="101"/>
      <c r="C184" s="101"/>
      <c r="D184" s="101"/>
      <c r="E184" s="102"/>
      <c r="F184" s="90"/>
      <c r="G184" s="102"/>
      <c r="H184" s="90"/>
      <c r="I184" s="90"/>
      <c r="J184" s="103"/>
      <c r="K184" s="90"/>
      <c r="L184" s="90"/>
      <c r="M184" s="90"/>
      <c r="N184" s="90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99"/>
      <c r="CZ184" s="99"/>
      <c r="DA184" s="99"/>
      <c r="DB184" s="99"/>
      <c r="DC184" s="99"/>
      <c r="DD184" s="99"/>
      <c r="DE184" s="99"/>
      <c r="DF184" s="99"/>
      <c r="DG184" s="99"/>
      <c r="DH184" s="99"/>
      <c r="DI184" s="99"/>
      <c r="DJ184" s="99"/>
      <c r="DK184" s="99"/>
      <c r="DL184" s="99"/>
      <c r="DM184" s="99"/>
      <c r="DN184" s="99"/>
      <c r="DO184" s="99"/>
      <c r="DP184" s="99"/>
      <c r="DQ184" s="99"/>
      <c r="DR184" s="99"/>
      <c r="DS184" s="99"/>
      <c r="DT184" s="99"/>
      <c r="DU184" s="99"/>
      <c r="DV184" s="99"/>
      <c r="DW184" s="99"/>
      <c r="DX184" s="99"/>
      <c r="DY184" s="99"/>
      <c r="DZ184" s="99"/>
      <c r="EA184" s="99"/>
      <c r="EB184" s="99"/>
      <c r="EC184" s="99"/>
      <c r="ED184" s="99"/>
      <c r="EE184" s="99"/>
      <c r="EF184" s="99"/>
      <c r="EG184" s="99"/>
      <c r="EH184" s="99"/>
      <c r="EI184" s="99"/>
      <c r="EJ184" s="99"/>
      <c r="EK184" s="99"/>
      <c r="EL184" s="99"/>
      <c r="EM184" s="99"/>
      <c r="EN184" s="99"/>
      <c r="EO184" s="99"/>
      <c r="EP184" s="99"/>
      <c r="EQ184" s="99"/>
      <c r="ER184" s="99"/>
      <c r="ES184" s="99"/>
      <c r="ET184" s="99"/>
      <c r="EU184" s="99"/>
      <c r="EV184" s="99"/>
      <c r="EW184" s="99"/>
      <c r="EX184" s="99"/>
      <c r="EY184" s="99"/>
      <c r="EZ184" s="99"/>
      <c r="FA184" s="99"/>
      <c r="FB184" s="99"/>
      <c r="FC184" s="99"/>
      <c r="FD184" s="99"/>
      <c r="FE184" s="99"/>
      <c r="FF184" s="99"/>
    </row>
    <row r="185" spans="2:162" s="100" customFormat="1" x14ac:dyDescent="0.25">
      <c r="B185" s="101"/>
      <c r="C185" s="101"/>
      <c r="D185" s="101"/>
      <c r="E185" s="102"/>
      <c r="F185" s="90"/>
      <c r="G185" s="102"/>
      <c r="H185" s="90"/>
      <c r="I185" s="90"/>
      <c r="J185" s="103"/>
      <c r="K185" s="90"/>
      <c r="L185" s="90"/>
      <c r="M185" s="90"/>
      <c r="N185" s="90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  <c r="DA185" s="99"/>
      <c r="DB185" s="99"/>
      <c r="DC185" s="99"/>
      <c r="DD185" s="99"/>
      <c r="DE185" s="99"/>
      <c r="DF185" s="99"/>
      <c r="DG185" s="99"/>
      <c r="DH185" s="99"/>
      <c r="DI185" s="99"/>
      <c r="DJ185" s="99"/>
      <c r="DK185" s="99"/>
      <c r="DL185" s="99"/>
      <c r="DM185" s="99"/>
      <c r="DN185" s="99"/>
      <c r="DO185" s="99"/>
      <c r="DP185" s="99"/>
      <c r="DQ185" s="99"/>
      <c r="DR185" s="99"/>
      <c r="DS185" s="99"/>
      <c r="DT185" s="99"/>
      <c r="DU185" s="99"/>
      <c r="DV185" s="99"/>
      <c r="DW185" s="99"/>
      <c r="DX185" s="99"/>
      <c r="DY185" s="99"/>
      <c r="DZ185" s="99"/>
      <c r="EA185" s="99"/>
      <c r="EB185" s="99"/>
      <c r="EC185" s="99"/>
      <c r="ED185" s="99"/>
      <c r="EE185" s="99"/>
      <c r="EF185" s="99"/>
      <c r="EG185" s="99"/>
      <c r="EH185" s="99"/>
      <c r="EI185" s="99"/>
      <c r="EJ185" s="99"/>
      <c r="EK185" s="99"/>
      <c r="EL185" s="99"/>
      <c r="EM185" s="99"/>
      <c r="EN185" s="99"/>
      <c r="EO185" s="99"/>
      <c r="EP185" s="99"/>
      <c r="EQ185" s="99"/>
      <c r="ER185" s="99"/>
      <c r="ES185" s="99"/>
      <c r="ET185" s="99"/>
      <c r="EU185" s="99"/>
      <c r="EV185" s="99"/>
      <c r="EW185" s="99"/>
      <c r="EX185" s="99"/>
      <c r="EY185" s="99"/>
      <c r="EZ185" s="99"/>
      <c r="FA185" s="99"/>
      <c r="FB185" s="99"/>
      <c r="FC185" s="99"/>
      <c r="FD185" s="99"/>
      <c r="FE185" s="99"/>
      <c r="FF185" s="99"/>
    </row>
    <row r="186" spans="2:162" s="100" customFormat="1" x14ac:dyDescent="0.25">
      <c r="B186" s="101"/>
      <c r="C186" s="101"/>
      <c r="D186" s="101"/>
      <c r="E186" s="102"/>
      <c r="F186" s="90"/>
      <c r="G186" s="102"/>
      <c r="H186" s="90"/>
      <c r="I186" s="90"/>
      <c r="J186" s="103"/>
      <c r="K186" s="90"/>
      <c r="L186" s="90"/>
      <c r="M186" s="90"/>
      <c r="N186" s="90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99"/>
      <c r="DB186" s="99"/>
      <c r="DC186" s="99"/>
      <c r="DD186" s="99"/>
      <c r="DE186" s="99"/>
      <c r="DF186" s="99"/>
      <c r="DG186" s="99"/>
      <c r="DH186" s="99"/>
      <c r="DI186" s="99"/>
      <c r="DJ186" s="99"/>
      <c r="DK186" s="99"/>
      <c r="DL186" s="99"/>
      <c r="DM186" s="99"/>
      <c r="DN186" s="99"/>
      <c r="DO186" s="99"/>
      <c r="DP186" s="99"/>
      <c r="DQ186" s="99"/>
      <c r="DR186" s="99"/>
      <c r="DS186" s="99"/>
      <c r="DT186" s="99"/>
      <c r="DU186" s="99"/>
      <c r="DV186" s="99"/>
      <c r="DW186" s="99"/>
      <c r="DX186" s="99"/>
      <c r="DY186" s="99"/>
      <c r="DZ186" s="99"/>
      <c r="EA186" s="99"/>
      <c r="EB186" s="99"/>
      <c r="EC186" s="99"/>
      <c r="ED186" s="99"/>
      <c r="EE186" s="99"/>
      <c r="EF186" s="99"/>
      <c r="EG186" s="99"/>
      <c r="EH186" s="99"/>
      <c r="EI186" s="99"/>
      <c r="EJ186" s="99"/>
      <c r="EK186" s="99"/>
      <c r="EL186" s="99"/>
      <c r="EM186" s="99"/>
      <c r="EN186" s="99"/>
      <c r="EO186" s="99"/>
      <c r="EP186" s="99"/>
      <c r="EQ186" s="99"/>
      <c r="ER186" s="99"/>
      <c r="ES186" s="99"/>
      <c r="ET186" s="99"/>
      <c r="EU186" s="99"/>
      <c r="EV186" s="99"/>
      <c r="EW186" s="99"/>
      <c r="EX186" s="99"/>
      <c r="EY186" s="99"/>
      <c r="EZ186" s="99"/>
      <c r="FA186" s="99"/>
      <c r="FB186" s="99"/>
      <c r="FC186" s="99"/>
      <c r="FD186" s="99"/>
      <c r="FE186" s="99"/>
      <c r="FF186" s="99"/>
    </row>
    <row r="187" spans="2:162" s="100" customFormat="1" x14ac:dyDescent="0.25">
      <c r="B187" s="101"/>
      <c r="C187" s="101"/>
      <c r="D187" s="101"/>
      <c r="E187" s="102"/>
      <c r="F187" s="90"/>
      <c r="G187" s="102"/>
      <c r="H187" s="90"/>
      <c r="I187" s="90"/>
      <c r="J187" s="103"/>
      <c r="K187" s="90"/>
      <c r="L187" s="90"/>
      <c r="M187" s="90"/>
      <c r="N187" s="90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  <c r="CW187" s="99"/>
      <c r="CX187" s="99"/>
      <c r="CY187" s="99"/>
      <c r="CZ187" s="99"/>
      <c r="DA187" s="99"/>
      <c r="DB187" s="99"/>
      <c r="DC187" s="99"/>
      <c r="DD187" s="99"/>
      <c r="DE187" s="99"/>
      <c r="DF187" s="99"/>
      <c r="DG187" s="99"/>
      <c r="DH187" s="99"/>
      <c r="DI187" s="99"/>
      <c r="DJ187" s="99"/>
      <c r="DK187" s="99"/>
      <c r="DL187" s="99"/>
      <c r="DM187" s="99"/>
      <c r="DN187" s="99"/>
      <c r="DO187" s="99"/>
      <c r="DP187" s="99"/>
      <c r="DQ187" s="99"/>
      <c r="DR187" s="99"/>
      <c r="DS187" s="99"/>
      <c r="DT187" s="99"/>
      <c r="DU187" s="99"/>
      <c r="DV187" s="99"/>
      <c r="DW187" s="99"/>
      <c r="DX187" s="99"/>
      <c r="DY187" s="99"/>
      <c r="DZ187" s="99"/>
      <c r="EA187" s="99"/>
      <c r="EB187" s="99"/>
      <c r="EC187" s="99"/>
      <c r="ED187" s="99"/>
      <c r="EE187" s="99"/>
      <c r="EF187" s="99"/>
      <c r="EG187" s="99"/>
      <c r="EH187" s="99"/>
      <c r="EI187" s="99"/>
      <c r="EJ187" s="99"/>
      <c r="EK187" s="99"/>
      <c r="EL187" s="99"/>
      <c r="EM187" s="99"/>
      <c r="EN187" s="99"/>
      <c r="EO187" s="99"/>
      <c r="EP187" s="99"/>
      <c r="EQ187" s="99"/>
      <c r="ER187" s="99"/>
      <c r="ES187" s="99"/>
      <c r="ET187" s="99"/>
      <c r="EU187" s="99"/>
      <c r="EV187" s="99"/>
      <c r="EW187" s="99"/>
      <c r="EX187" s="99"/>
      <c r="EY187" s="99"/>
      <c r="EZ187" s="99"/>
      <c r="FA187" s="99"/>
      <c r="FB187" s="99"/>
      <c r="FC187" s="99"/>
      <c r="FD187" s="99"/>
      <c r="FE187" s="99"/>
      <c r="FF187" s="99"/>
    </row>
    <row r="188" spans="2:162" s="100" customFormat="1" x14ac:dyDescent="0.25">
      <c r="B188" s="101"/>
      <c r="C188" s="101"/>
      <c r="D188" s="101"/>
      <c r="E188" s="102"/>
      <c r="F188" s="90"/>
      <c r="G188" s="102"/>
      <c r="H188" s="90"/>
      <c r="I188" s="90"/>
      <c r="J188" s="103"/>
      <c r="K188" s="90"/>
      <c r="L188" s="90"/>
      <c r="M188" s="90"/>
      <c r="N188" s="90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  <c r="CW188" s="99"/>
      <c r="CX188" s="99"/>
      <c r="CY188" s="99"/>
      <c r="CZ188" s="99"/>
      <c r="DA188" s="99"/>
      <c r="DB188" s="99"/>
      <c r="DC188" s="99"/>
      <c r="DD188" s="99"/>
      <c r="DE188" s="99"/>
      <c r="DF188" s="99"/>
      <c r="DG188" s="99"/>
      <c r="DH188" s="99"/>
      <c r="DI188" s="99"/>
      <c r="DJ188" s="99"/>
      <c r="DK188" s="99"/>
      <c r="DL188" s="99"/>
      <c r="DM188" s="99"/>
      <c r="DN188" s="99"/>
      <c r="DO188" s="99"/>
      <c r="DP188" s="99"/>
      <c r="DQ188" s="99"/>
      <c r="DR188" s="99"/>
      <c r="DS188" s="99"/>
      <c r="DT188" s="99"/>
      <c r="DU188" s="99"/>
      <c r="DV188" s="99"/>
      <c r="DW188" s="99"/>
      <c r="DX188" s="99"/>
      <c r="DY188" s="99"/>
      <c r="DZ188" s="99"/>
      <c r="EA188" s="99"/>
      <c r="EB188" s="99"/>
      <c r="EC188" s="99"/>
      <c r="ED188" s="99"/>
      <c r="EE188" s="99"/>
      <c r="EF188" s="99"/>
      <c r="EG188" s="99"/>
      <c r="EH188" s="99"/>
      <c r="EI188" s="99"/>
      <c r="EJ188" s="99"/>
      <c r="EK188" s="99"/>
      <c r="EL188" s="99"/>
      <c r="EM188" s="99"/>
      <c r="EN188" s="99"/>
      <c r="EO188" s="99"/>
      <c r="EP188" s="99"/>
      <c r="EQ188" s="99"/>
      <c r="ER188" s="99"/>
      <c r="ES188" s="99"/>
      <c r="ET188" s="99"/>
      <c r="EU188" s="99"/>
      <c r="EV188" s="99"/>
      <c r="EW188" s="99"/>
      <c r="EX188" s="99"/>
      <c r="EY188" s="99"/>
      <c r="EZ188" s="99"/>
      <c r="FA188" s="99"/>
      <c r="FB188" s="99"/>
      <c r="FC188" s="99"/>
      <c r="FD188" s="99"/>
      <c r="FE188" s="99"/>
      <c r="FF188" s="99"/>
    </row>
    <row r="189" spans="2:162" s="100" customFormat="1" x14ac:dyDescent="0.25">
      <c r="B189" s="101"/>
      <c r="C189" s="101"/>
      <c r="D189" s="101"/>
      <c r="E189" s="102"/>
      <c r="F189" s="90"/>
      <c r="G189" s="102"/>
      <c r="H189" s="90"/>
      <c r="I189" s="90"/>
      <c r="J189" s="103"/>
      <c r="K189" s="90"/>
      <c r="L189" s="90"/>
      <c r="M189" s="90"/>
      <c r="N189" s="90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  <c r="DA189" s="99"/>
      <c r="DB189" s="99"/>
      <c r="DC189" s="99"/>
      <c r="DD189" s="99"/>
      <c r="DE189" s="99"/>
      <c r="DF189" s="99"/>
      <c r="DG189" s="99"/>
      <c r="DH189" s="99"/>
      <c r="DI189" s="99"/>
      <c r="DJ189" s="99"/>
      <c r="DK189" s="99"/>
      <c r="DL189" s="99"/>
      <c r="DM189" s="99"/>
      <c r="DN189" s="99"/>
      <c r="DO189" s="99"/>
      <c r="DP189" s="99"/>
      <c r="DQ189" s="99"/>
      <c r="DR189" s="99"/>
      <c r="DS189" s="99"/>
      <c r="DT189" s="99"/>
      <c r="DU189" s="99"/>
      <c r="DV189" s="99"/>
      <c r="DW189" s="99"/>
      <c r="DX189" s="99"/>
      <c r="DY189" s="99"/>
      <c r="DZ189" s="99"/>
      <c r="EA189" s="99"/>
      <c r="EB189" s="99"/>
      <c r="EC189" s="99"/>
      <c r="ED189" s="99"/>
      <c r="EE189" s="99"/>
      <c r="EF189" s="99"/>
      <c r="EG189" s="99"/>
      <c r="EH189" s="99"/>
      <c r="EI189" s="99"/>
      <c r="EJ189" s="99"/>
      <c r="EK189" s="99"/>
      <c r="EL189" s="99"/>
      <c r="EM189" s="99"/>
      <c r="EN189" s="99"/>
      <c r="EO189" s="99"/>
      <c r="EP189" s="99"/>
      <c r="EQ189" s="99"/>
      <c r="ER189" s="99"/>
      <c r="ES189" s="99"/>
      <c r="ET189" s="99"/>
      <c r="EU189" s="99"/>
      <c r="EV189" s="99"/>
      <c r="EW189" s="99"/>
      <c r="EX189" s="99"/>
      <c r="EY189" s="99"/>
      <c r="EZ189" s="99"/>
      <c r="FA189" s="99"/>
      <c r="FB189" s="99"/>
      <c r="FC189" s="99"/>
      <c r="FD189" s="99"/>
      <c r="FE189" s="99"/>
      <c r="FF189" s="99"/>
    </row>
    <row r="190" spans="2:162" s="100" customFormat="1" x14ac:dyDescent="0.25">
      <c r="B190" s="101"/>
      <c r="C190" s="101"/>
      <c r="D190" s="101"/>
      <c r="E190" s="102"/>
      <c r="F190" s="90"/>
      <c r="G190" s="102"/>
      <c r="H190" s="90"/>
      <c r="I190" s="90"/>
      <c r="J190" s="103"/>
      <c r="K190" s="90"/>
      <c r="L190" s="90"/>
      <c r="M190" s="90"/>
      <c r="N190" s="90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  <c r="DA190" s="99"/>
      <c r="DB190" s="99"/>
      <c r="DC190" s="99"/>
      <c r="DD190" s="99"/>
      <c r="DE190" s="99"/>
      <c r="DF190" s="99"/>
      <c r="DG190" s="99"/>
      <c r="DH190" s="99"/>
      <c r="DI190" s="99"/>
      <c r="DJ190" s="99"/>
      <c r="DK190" s="99"/>
      <c r="DL190" s="99"/>
      <c r="DM190" s="99"/>
      <c r="DN190" s="99"/>
      <c r="DO190" s="99"/>
      <c r="DP190" s="99"/>
      <c r="DQ190" s="99"/>
      <c r="DR190" s="99"/>
      <c r="DS190" s="99"/>
      <c r="DT190" s="99"/>
      <c r="DU190" s="99"/>
      <c r="DV190" s="99"/>
      <c r="DW190" s="99"/>
      <c r="DX190" s="99"/>
      <c r="DY190" s="99"/>
      <c r="DZ190" s="99"/>
      <c r="EA190" s="99"/>
      <c r="EB190" s="99"/>
      <c r="EC190" s="99"/>
      <c r="ED190" s="99"/>
      <c r="EE190" s="99"/>
      <c r="EF190" s="99"/>
      <c r="EG190" s="99"/>
      <c r="EH190" s="99"/>
      <c r="EI190" s="99"/>
      <c r="EJ190" s="99"/>
      <c r="EK190" s="99"/>
      <c r="EL190" s="99"/>
      <c r="EM190" s="99"/>
      <c r="EN190" s="99"/>
      <c r="EO190" s="99"/>
      <c r="EP190" s="99"/>
      <c r="EQ190" s="99"/>
      <c r="ER190" s="99"/>
      <c r="ES190" s="99"/>
      <c r="ET190" s="99"/>
      <c r="EU190" s="99"/>
      <c r="EV190" s="99"/>
      <c r="EW190" s="99"/>
      <c r="EX190" s="99"/>
      <c r="EY190" s="99"/>
      <c r="EZ190" s="99"/>
      <c r="FA190" s="99"/>
      <c r="FB190" s="99"/>
      <c r="FC190" s="99"/>
      <c r="FD190" s="99"/>
      <c r="FE190" s="99"/>
      <c r="FF190" s="99"/>
    </row>
    <row r="191" spans="2:162" s="100" customFormat="1" x14ac:dyDescent="0.25">
      <c r="B191" s="101"/>
      <c r="C191" s="101"/>
      <c r="D191" s="101"/>
      <c r="E191" s="102"/>
      <c r="F191" s="90"/>
      <c r="G191" s="102"/>
      <c r="H191" s="90"/>
      <c r="I191" s="90"/>
      <c r="J191" s="103"/>
      <c r="K191" s="90"/>
      <c r="L191" s="90"/>
      <c r="M191" s="90"/>
      <c r="N191" s="90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99"/>
      <c r="DB191" s="99"/>
      <c r="DC191" s="99"/>
      <c r="DD191" s="99"/>
      <c r="DE191" s="99"/>
      <c r="DF191" s="99"/>
      <c r="DG191" s="99"/>
      <c r="DH191" s="99"/>
      <c r="DI191" s="99"/>
      <c r="DJ191" s="99"/>
      <c r="DK191" s="99"/>
      <c r="DL191" s="99"/>
      <c r="DM191" s="99"/>
      <c r="DN191" s="99"/>
      <c r="DO191" s="99"/>
      <c r="DP191" s="99"/>
      <c r="DQ191" s="99"/>
      <c r="DR191" s="99"/>
      <c r="DS191" s="99"/>
      <c r="DT191" s="99"/>
      <c r="DU191" s="99"/>
      <c r="DV191" s="99"/>
      <c r="DW191" s="99"/>
      <c r="DX191" s="99"/>
      <c r="DY191" s="99"/>
      <c r="DZ191" s="99"/>
      <c r="EA191" s="99"/>
      <c r="EB191" s="99"/>
      <c r="EC191" s="99"/>
      <c r="ED191" s="99"/>
      <c r="EE191" s="99"/>
      <c r="EF191" s="99"/>
      <c r="EG191" s="99"/>
      <c r="EH191" s="99"/>
      <c r="EI191" s="99"/>
      <c r="EJ191" s="99"/>
      <c r="EK191" s="99"/>
      <c r="EL191" s="99"/>
      <c r="EM191" s="99"/>
      <c r="EN191" s="99"/>
      <c r="EO191" s="99"/>
      <c r="EP191" s="99"/>
      <c r="EQ191" s="99"/>
      <c r="ER191" s="99"/>
      <c r="ES191" s="99"/>
      <c r="ET191" s="99"/>
      <c r="EU191" s="99"/>
      <c r="EV191" s="99"/>
      <c r="EW191" s="99"/>
      <c r="EX191" s="99"/>
      <c r="EY191" s="99"/>
      <c r="EZ191" s="99"/>
      <c r="FA191" s="99"/>
      <c r="FB191" s="99"/>
      <c r="FC191" s="99"/>
      <c r="FD191" s="99"/>
      <c r="FE191" s="99"/>
      <c r="FF191" s="99"/>
    </row>
    <row r="192" spans="2:162" s="100" customFormat="1" x14ac:dyDescent="0.25">
      <c r="B192" s="101"/>
      <c r="C192" s="101"/>
      <c r="D192" s="101"/>
      <c r="E192" s="102"/>
      <c r="F192" s="90"/>
      <c r="G192" s="102"/>
      <c r="H192" s="90"/>
      <c r="I192" s="90"/>
      <c r="J192" s="103"/>
      <c r="K192" s="90"/>
      <c r="L192" s="90"/>
      <c r="M192" s="90"/>
      <c r="N192" s="90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99"/>
      <c r="DB192" s="99"/>
      <c r="DC192" s="99"/>
      <c r="DD192" s="99"/>
      <c r="DE192" s="99"/>
      <c r="DF192" s="99"/>
      <c r="DG192" s="99"/>
      <c r="DH192" s="99"/>
      <c r="DI192" s="99"/>
      <c r="DJ192" s="99"/>
      <c r="DK192" s="99"/>
      <c r="DL192" s="99"/>
      <c r="DM192" s="99"/>
      <c r="DN192" s="99"/>
      <c r="DO192" s="99"/>
      <c r="DP192" s="99"/>
      <c r="DQ192" s="99"/>
      <c r="DR192" s="99"/>
      <c r="DS192" s="99"/>
      <c r="DT192" s="99"/>
      <c r="DU192" s="99"/>
      <c r="DV192" s="99"/>
      <c r="DW192" s="99"/>
      <c r="DX192" s="99"/>
      <c r="DY192" s="99"/>
      <c r="DZ192" s="99"/>
      <c r="EA192" s="99"/>
      <c r="EB192" s="99"/>
      <c r="EC192" s="99"/>
      <c r="ED192" s="99"/>
      <c r="EE192" s="99"/>
      <c r="EF192" s="99"/>
      <c r="EG192" s="99"/>
      <c r="EH192" s="99"/>
      <c r="EI192" s="99"/>
      <c r="EJ192" s="99"/>
      <c r="EK192" s="99"/>
      <c r="EL192" s="99"/>
      <c r="EM192" s="99"/>
      <c r="EN192" s="99"/>
      <c r="EO192" s="99"/>
      <c r="EP192" s="99"/>
      <c r="EQ192" s="99"/>
      <c r="ER192" s="99"/>
      <c r="ES192" s="99"/>
      <c r="ET192" s="99"/>
      <c r="EU192" s="99"/>
      <c r="EV192" s="99"/>
      <c r="EW192" s="99"/>
      <c r="EX192" s="99"/>
      <c r="EY192" s="99"/>
      <c r="EZ192" s="99"/>
      <c r="FA192" s="99"/>
      <c r="FB192" s="99"/>
      <c r="FC192" s="99"/>
      <c r="FD192" s="99"/>
      <c r="FE192" s="99"/>
      <c r="FF192" s="99"/>
    </row>
    <row r="193" spans="2:162" s="100" customFormat="1" x14ac:dyDescent="0.25">
      <c r="B193" s="101"/>
      <c r="C193" s="101"/>
      <c r="D193" s="101"/>
      <c r="E193" s="102"/>
      <c r="F193" s="90"/>
      <c r="G193" s="102"/>
      <c r="H193" s="90"/>
      <c r="I193" s="90"/>
      <c r="J193" s="103"/>
      <c r="K193" s="90"/>
      <c r="L193" s="90"/>
      <c r="M193" s="90"/>
      <c r="N193" s="90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  <c r="DA193" s="99"/>
      <c r="DB193" s="99"/>
      <c r="DC193" s="99"/>
      <c r="DD193" s="99"/>
      <c r="DE193" s="99"/>
      <c r="DF193" s="99"/>
      <c r="DG193" s="99"/>
      <c r="DH193" s="99"/>
      <c r="DI193" s="99"/>
      <c r="DJ193" s="99"/>
      <c r="DK193" s="99"/>
      <c r="DL193" s="99"/>
      <c r="DM193" s="99"/>
      <c r="DN193" s="99"/>
      <c r="DO193" s="99"/>
      <c r="DP193" s="99"/>
      <c r="DQ193" s="99"/>
      <c r="DR193" s="99"/>
      <c r="DS193" s="99"/>
      <c r="DT193" s="99"/>
      <c r="DU193" s="99"/>
      <c r="DV193" s="99"/>
      <c r="DW193" s="99"/>
      <c r="DX193" s="99"/>
      <c r="DY193" s="99"/>
      <c r="DZ193" s="99"/>
      <c r="EA193" s="99"/>
      <c r="EB193" s="99"/>
      <c r="EC193" s="99"/>
      <c r="ED193" s="99"/>
      <c r="EE193" s="99"/>
      <c r="EF193" s="99"/>
      <c r="EG193" s="99"/>
      <c r="EH193" s="99"/>
      <c r="EI193" s="99"/>
      <c r="EJ193" s="99"/>
      <c r="EK193" s="99"/>
      <c r="EL193" s="99"/>
      <c r="EM193" s="99"/>
      <c r="EN193" s="99"/>
      <c r="EO193" s="99"/>
      <c r="EP193" s="99"/>
      <c r="EQ193" s="99"/>
      <c r="ER193" s="99"/>
      <c r="ES193" s="99"/>
      <c r="ET193" s="99"/>
      <c r="EU193" s="99"/>
      <c r="EV193" s="99"/>
      <c r="EW193" s="99"/>
      <c r="EX193" s="99"/>
      <c r="EY193" s="99"/>
      <c r="EZ193" s="99"/>
      <c r="FA193" s="99"/>
      <c r="FB193" s="99"/>
      <c r="FC193" s="99"/>
      <c r="FD193" s="99"/>
      <c r="FE193" s="99"/>
      <c r="FF193" s="99"/>
    </row>
    <row r="194" spans="2:162" s="100" customFormat="1" x14ac:dyDescent="0.25">
      <c r="B194" s="101"/>
      <c r="C194" s="101"/>
      <c r="D194" s="101"/>
      <c r="E194" s="102"/>
      <c r="F194" s="90"/>
      <c r="G194" s="102"/>
      <c r="H194" s="90"/>
      <c r="I194" s="90"/>
      <c r="J194" s="103"/>
      <c r="K194" s="90"/>
      <c r="L194" s="90"/>
      <c r="M194" s="90"/>
      <c r="N194" s="90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  <c r="CW194" s="99"/>
      <c r="CX194" s="99"/>
      <c r="CY194" s="99"/>
      <c r="CZ194" s="99"/>
      <c r="DA194" s="99"/>
      <c r="DB194" s="99"/>
      <c r="DC194" s="99"/>
      <c r="DD194" s="99"/>
      <c r="DE194" s="99"/>
      <c r="DF194" s="99"/>
      <c r="DG194" s="99"/>
      <c r="DH194" s="99"/>
      <c r="DI194" s="99"/>
      <c r="DJ194" s="99"/>
      <c r="DK194" s="99"/>
      <c r="DL194" s="99"/>
      <c r="DM194" s="99"/>
      <c r="DN194" s="99"/>
      <c r="DO194" s="99"/>
      <c r="DP194" s="99"/>
      <c r="DQ194" s="99"/>
      <c r="DR194" s="99"/>
      <c r="DS194" s="99"/>
      <c r="DT194" s="99"/>
      <c r="DU194" s="99"/>
      <c r="DV194" s="99"/>
      <c r="DW194" s="99"/>
      <c r="DX194" s="99"/>
      <c r="DY194" s="99"/>
      <c r="DZ194" s="99"/>
      <c r="EA194" s="99"/>
      <c r="EB194" s="99"/>
      <c r="EC194" s="99"/>
      <c r="ED194" s="99"/>
      <c r="EE194" s="99"/>
      <c r="EF194" s="99"/>
      <c r="EG194" s="99"/>
      <c r="EH194" s="99"/>
      <c r="EI194" s="99"/>
      <c r="EJ194" s="99"/>
      <c r="EK194" s="99"/>
      <c r="EL194" s="99"/>
      <c r="EM194" s="99"/>
      <c r="EN194" s="99"/>
      <c r="EO194" s="99"/>
      <c r="EP194" s="99"/>
      <c r="EQ194" s="99"/>
      <c r="ER194" s="99"/>
      <c r="ES194" s="99"/>
      <c r="ET194" s="99"/>
      <c r="EU194" s="99"/>
      <c r="EV194" s="99"/>
      <c r="EW194" s="99"/>
      <c r="EX194" s="99"/>
      <c r="EY194" s="99"/>
      <c r="EZ194" s="99"/>
      <c r="FA194" s="99"/>
      <c r="FB194" s="99"/>
      <c r="FC194" s="99"/>
      <c r="FD194" s="99"/>
      <c r="FE194" s="99"/>
      <c r="FF194" s="99"/>
    </row>
    <row r="195" spans="2:162" s="100" customFormat="1" x14ac:dyDescent="0.25">
      <c r="B195" s="101"/>
      <c r="C195" s="101"/>
      <c r="D195" s="101"/>
      <c r="E195" s="102"/>
      <c r="F195" s="90"/>
      <c r="G195" s="102"/>
      <c r="H195" s="90"/>
      <c r="I195" s="90"/>
      <c r="J195" s="103"/>
      <c r="K195" s="90"/>
      <c r="L195" s="90"/>
      <c r="M195" s="90"/>
      <c r="N195" s="90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  <c r="CW195" s="99"/>
      <c r="CX195" s="99"/>
      <c r="CY195" s="99"/>
      <c r="CZ195" s="99"/>
      <c r="DA195" s="99"/>
      <c r="DB195" s="99"/>
      <c r="DC195" s="99"/>
      <c r="DD195" s="99"/>
      <c r="DE195" s="99"/>
      <c r="DF195" s="99"/>
      <c r="DG195" s="99"/>
      <c r="DH195" s="99"/>
      <c r="DI195" s="99"/>
      <c r="DJ195" s="99"/>
      <c r="DK195" s="99"/>
      <c r="DL195" s="99"/>
      <c r="DM195" s="99"/>
      <c r="DN195" s="99"/>
      <c r="DO195" s="99"/>
      <c r="DP195" s="99"/>
      <c r="DQ195" s="99"/>
      <c r="DR195" s="99"/>
      <c r="DS195" s="99"/>
      <c r="DT195" s="99"/>
      <c r="DU195" s="99"/>
      <c r="DV195" s="99"/>
      <c r="DW195" s="99"/>
      <c r="DX195" s="99"/>
      <c r="DY195" s="99"/>
      <c r="DZ195" s="99"/>
      <c r="EA195" s="99"/>
      <c r="EB195" s="99"/>
      <c r="EC195" s="99"/>
      <c r="ED195" s="99"/>
      <c r="EE195" s="99"/>
      <c r="EF195" s="99"/>
      <c r="EG195" s="99"/>
      <c r="EH195" s="99"/>
      <c r="EI195" s="99"/>
      <c r="EJ195" s="99"/>
      <c r="EK195" s="99"/>
      <c r="EL195" s="99"/>
      <c r="EM195" s="99"/>
      <c r="EN195" s="99"/>
      <c r="EO195" s="99"/>
      <c r="EP195" s="99"/>
      <c r="EQ195" s="99"/>
      <c r="ER195" s="99"/>
      <c r="ES195" s="99"/>
      <c r="ET195" s="99"/>
      <c r="EU195" s="99"/>
      <c r="EV195" s="99"/>
      <c r="EW195" s="99"/>
      <c r="EX195" s="99"/>
      <c r="EY195" s="99"/>
      <c r="EZ195" s="99"/>
      <c r="FA195" s="99"/>
      <c r="FB195" s="99"/>
      <c r="FC195" s="99"/>
      <c r="FD195" s="99"/>
      <c r="FE195" s="99"/>
      <c r="FF195" s="99"/>
    </row>
    <row r="196" spans="2:162" s="100" customFormat="1" x14ac:dyDescent="0.25">
      <c r="B196" s="101"/>
      <c r="C196" s="101"/>
      <c r="D196" s="101"/>
      <c r="E196" s="102"/>
      <c r="F196" s="90"/>
      <c r="G196" s="102"/>
      <c r="H196" s="90"/>
      <c r="I196" s="90"/>
      <c r="J196" s="103"/>
      <c r="K196" s="90"/>
      <c r="L196" s="90"/>
      <c r="M196" s="90"/>
      <c r="N196" s="90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99"/>
      <c r="DB196" s="99"/>
      <c r="DC196" s="99"/>
      <c r="DD196" s="99"/>
      <c r="DE196" s="99"/>
      <c r="DF196" s="99"/>
      <c r="DG196" s="99"/>
      <c r="DH196" s="99"/>
      <c r="DI196" s="99"/>
      <c r="DJ196" s="99"/>
      <c r="DK196" s="99"/>
      <c r="DL196" s="99"/>
      <c r="DM196" s="99"/>
      <c r="DN196" s="99"/>
      <c r="DO196" s="99"/>
      <c r="DP196" s="99"/>
      <c r="DQ196" s="99"/>
      <c r="DR196" s="99"/>
      <c r="DS196" s="99"/>
      <c r="DT196" s="99"/>
      <c r="DU196" s="99"/>
      <c r="DV196" s="99"/>
      <c r="DW196" s="99"/>
      <c r="DX196" s="99"/>
      <c r="DY196" s="99"/>
      <c r="DZ196" s="99"/>
      <c r="EA196" s="99"/>
      <c r="EB196" s="99"/>
      <c r="EC196" s="99"/>
      <c r="ED196" s="99"/>
      <c r="EE196" s="99"/>
      <c r="EF196" s="99"/>
      <c r="EG196" s="99"/>
      <c r="EH196" s="99"/>
      <c r="EI196" s="99"/>
      <c r="EJ196" s="99"/>
      <c r="EK196" s="99"/>
      <c r="EL196" s="99"/>
      <c r="EM196" s="99"/>
      <c r="EN196" s="99"/>
      <c r="EO196" s="99"/>
      <c r="EP196" s="99"/>
      <c r="EQ196" s="99"/>
      <c r="ER196" s="99"/>
      <c r="ES196" s="99"/>
      <c r="ET196" s="99"/>
      <c r="EU196" s="99"/>
      <c r="EV196" s="99"/>
      <c r="EW196" s="99"/>
      <c r="EX196" s="99"/>
      <c r="EY196" s="99"/>
      <c r="EZ196" s="99"/>
      <c r="FA196" s="99"/>
      <c r="FB196" s="99"/>
      <c r="FC196" s="99"/>
      <c r="FD196" s="99"/>
      <c r="FE196" s="99"/>
      <c r="FF196" s="99"/>
    </row>
    <row r="197" spans="2:162" s="100" customFormat="1" x14ac:dyDescent="0.25">
      <c r="B197" s="101"/>
      <c r="C197" s="101"/>
      <c r="D197" s="101"/>
      <c r="E197" s="102"/>
      <c r="F197" s="90"/>
      <c r="G197" s="102"/>
      <c r="H197" s="90"/>
      <c r="I197" s="90"/>
      <c r="J197" s="103"/>
      <c r="K197" s="90"/>
      <c r="L197" s="90"/>
      <c r="M197" s="90"/>
      <c r="N197" s="90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  <c r="CW197" s="99"/>
      <c r="CX197" s="99"/>
      <c r="CY197" s="99"/>
      <c r="CZ197" s="99"/>
      <c r="DA197" s="99"/>
      <c r="DB197" s="99"/>
      <c r="DC197" s="99"/>
      <c r="DD197" s="99"/>
      <c r="DE197" s="99"/>
      <c r="DF197" s="99"/>
      <c r="DG197" s="99"/>
      <c r="DH197" s="99"/>
      <c r="DI197" s="99"/>
      <c r="DJ197" s="99"/>
      <c r="DK197" s="99"/>
      <c r="DL197" s="99"/>
      <c r="DM197" s="99"/>
      <c r="DN197" s="99"/>
      <c r="DO197" s="99"/>
      <c r="DP197" s="99"/>
      <c r="DQ197" s="99"/>
      <c r="DR197" s="99"/>
      <c r="DS197" s="99"/>
      <c r="DT197" s="99"/>
      <c r="DU197" s="99"/>
      <c r="DV197" s="99"/>
      <c r="DW197" s="99"/>
      <c r="DX197" s="99"/>
      <c r="DY197" s="99"/>
      <c r="DZ197" s="99"/>
      <c r="EA197" s="99"/>
      <c r="EB197" s="99"/>
      <c r="EC197" s="99"/>
      <c r="ED197" s="99"/>
      <c r="EE197" s="99"/>
      <c r="EF197" s="99"/>
      <c r="EG197" s="99"/>
      <c r="EH197" s="99"/>
      <c r="EI197" s="99"/>
      <c r="EJ197" s="99"/>
      <c r="EK197" s="99"/>
      <c r="EL197" s="99"/>
      <c r="EM197" s="99"/>
      <c r="EN197" s="99"/>
      <c r="EO197" s="99"/>
      <c r="EP197" s="99"/>
      <c r="EQ197" s="99"/>
      <c r="ER197" s="99"/>
      <c r="ES197" s="99"/>
      <c r="ET197" s="99"/>
      <c r="EU197" s="99"/>
      <c r="EV197" s="99"/>
      <c r="EW197" s="99"/>
      <c r="EX197" s="99"/>
      <c r="EY197" s="99"/>
      <c r="EZ197" s="99"/>
      <c r="FA197" s="99"/>
      <c r="FB197" s="99"/>
      <c r="FC197" s="99"/>
      <c r="FD197" s="99"/>
      <c r="FE197" s="99"/>
      <c r="FF197" s="99"/>
    </row>
    <row r="198" spans="2:162" s="100" customFormat="1" x14ac:dyDescent="0.25">
      <c r="B198" s="101"/>
      <c r="C198" s="101"/>
      <c r="D198" s="101"/>
      <c r="E198" s="102"/>
      <c r="F198" s="90"/>
      <c r="G198" s="102"/>
      <c r="H198" s="90"/>
      <c r="I198" s="90"/>
      <c r="J198" s="103"/>
      <c r="K198" s="90"/>
      <c r="L198" s="90"/>
      <c r="M198" s="90"/>
      <c r="N198" s="90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  <c r="CC198" s="99"/>
      <c r="CD198" s="99"/>
      <c r="CE198" s="99"/>
      <c r="CF198" s="99"/>
      <c r="CG198" s="99"/>
      <c r="CH198" s="99"/>
      <c r="CI198" s="99"/>
      <c r="CJ198" s="99"/>
      <c r="CK198" s="99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  <c r="CW198" s="99"/>
      <c r="CX198" s="99"/>
      <c r="CY198" s="99"/>
      <c r="CZ198" s="99"/>
      <c r="DA198" s="99"/>
      <c r="DB198" s="99"/>
      <c r="DC198" s="99"/>
      <c r="DD198" s="99"/>
      <c r="DE198" s="99"/>
      <c r="DF198" s="99"/>
      <c r="DG198" s="99"/>
      <c r="DH198" s="99"/>
      <c r="DI198" s="99"/>
      <c r="DJ198" s="99"/>
      <c r="DK198" s="99"/>
      <c r="DL198" s="99"/>
      <c r="DM198" s="99"/>
      <c r="DN198" s="99"/>
      <c r="DO198" s="99"/>
      <c r="DP198" s="99"/>
      <c r="DQ198" s="99"/>
      <c r="DR198" s="99"/>
      <c r="DS198" s="99"/>
      <c r="DT198" s="99"/>
      <c r="DU198" s="99"/>
      <c r="DV198" s="99"/>
      <c r="DW198" s="99"/>
      <c r="DX198" s="99"/>
      <c r="DY198" s="99"/>
      <c r="DZ198" s="99"/>
      <c r="EA198" s="99"/>
      <c r="EB198" s="99"/>
      <c r="EC198" s="99"/>
      <c r="ED198" s="99"/>
      <c r="EE198" s="99"/>
      <c r="EF198" s="99"/>
      <c r="EG198" s="99"/>
      <c r="EH198" s="99"/>
      <c r="EI198" s="99"/>
      <c r="EJ198" s="99"/>
      <c r="EK198" s="99"/>
      <c r="EL198" s="99"/>
      <c r="EM198" s="99"/>
      <c r="EN198" s="99"/>
      <c r="EO198" s="99"/>
      <c r="EP198" s="99"/>
      <c r="EQ198" s="99"/>
      <c r="ER198" s="99"/>
      <c r="ES198" s="99"/>
      <c r="ET198" s="99"/>
      <c r="EU198" s="99"/>
      <c r="EV198" s="99"/>
      <c r="EW198" s="99"/>
      <c r="EX198" s="99"/>
      <c r="EY198" s="99"/>
      <c r="EZ198" s="99"/>
      <c r="FA198" s="99"/>
      <c r="FB198" s="99"/>
      <c r="FC198" s="99"/>
      <c r="FD198" s="99"/>
      <c r="FE198" s="99"/>
      <c r="FF198" s="99"/>
    </row>
    <row r="199" spans="2:162" s="100" customFormat="1" x14ac:dyDescent="0.25">
      <c r="B199" s="101"/>
      <c r="C199" s="101"/>
      <c r="D199" s="101"/>
      <c r="E199" s="102"/>
      <c r="F199" s="90"/>
      <c r="G199" s="102"/>
      <c r="H199" s="90"/>
      <c r="I199" s="90"/>
      <c r="J199" s="103"/>
      <c r="K199" s="90"/>
      <c r="L199" s="90"/>
      <c r="M199" s="90"/>
      <c r="N199" s="90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  <c r="CC199" s="99"/>
      <c r="CD199" s="99"/>
      <c r="CE199" s="99"/>
      <c r="CF199" s="99"/>
      <c r="CG199" s="99"/>
      <c r="CH199" s="99"/>
      <c r="CI199" s="99"/>
      <c r="CJ199" s="99"/>
      <c r="CK199" s="99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  <c r="CW199" s="99"/>
      <c r="CX199" s="99"/>
      <c r="CY199" s="99"/>
      <c r="CZ199" s="99"/>
      <c r="DA199" s="99"/>
      <c r="DB199" s="99"/>
      <c r="DC199" s="99"/>
      <c r="DD199" s="99"/>
      <c r="DE199" s="99"/>
      <c r="DF199" s="99"/>
      <c r="DG199" s="99"/>
      <c r="DH199" s="99"/>
      <c r="DI199" s="99"/>
      <c r="DJ199" s="99"/>
      <c r="DK199" s="99"/>
      <c r="DL199" s="99"/>
      <c r="DM199" s="99"/>
      <c r="DN199" s="99"/>
      <c r="DO199" s="99"/>
      <c r="DP199" s="99"/>
      <c r="DQ199" s="99"/>
      <c r="DR199" s="99"/>
      <c r="DS199" s="99"/>
      <c r="DT199" s="99"/>
      <c r="DU199" s="99"/>
      <c r="DV199" s="99"/>
      <c r="DW199" s="99"/>
      <c r="DX199" s="99"/>
      <c r="DY199" s="99"/>
      <c r="DZ199" s="99"/>
      <c r="EA199" s="99"/>
      <c r="EB199" s="99"/>
      <c r="EC199" s="99"/>
      <c r="ED199" s="99"/>
      <c r="EE199" s="99"/>
      <c r="EF199" s="99"/>
      <c r="EG199" s="99"/>
      <c r="EH199" s="99"/>
      <c r="EI199" s="99"/>
      <c r="EJ199" s="99"/>
      <c r="EK199" s="99"/>
      <c r="EL199" s="99"/>
      <c r="EM199" s="99"/>
      <c r="EN199" s="99"/>
      <c r="EO199" s="99"/>
      <c r="EP199" s="99"/>
      <c r="EQ199" s="99"/>
      <c r="ER199" s="99"/>
      <c r="ES199" s="99"/>
      <c r="ET199" s="99"/>
      <c r="EU199" s="99"/>
      <c r="EV199" s="99"/>
      <c r="EW199" s="99"/>
      <c r="EX199" s="99"/>
      <c r="EY199" s="99"/>
      <c r="EZ199" s="99"/>
      <c r="FA199" s="99"/>
      <c r="FB199" s="99"/>
      <c r="FC199" s="99"/>
      <c r="FD199" s="99"/>
      <c r="FE199" s="99"/>
      <c r="FF199" s="99"/>
    </row>
    <row r="200" spans="2:162" s="100" customFormat="1" x14ac:dyDescent="0.25">
      <c r="B200" s="101"/>
      <c r="C200" s="101"/>
      <c r="D200" s="101"/>
      <c r="E200" s="102"/>
      <c r="F200" s="90"/>
      <c r="G200" s="102"/>
      <c r="H200" s="90"/>
      <c r="I200" s="90"/>
      <c r="J200" s="103"/>
      <c r="K200" s="90"/>
      <c r="L200" s="90"/>
      <c r="M200" s="90"/>
      <c r="N200" s="90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99"/>
      <c r="BU200" s="99"/>
      <c r="BV200" s="99"/>
      <c r="BW200" s="99"/>
      <c r="BX200" s="99"/>
      <c r="BY200" s="99"/>
      <c r="BZ200" s="99"/>
      <c r="CA200" s="99"/>
      <c r="CB200" s="99"/>
      <c r="CC200" s="99"/>
      <c r="CD200" s="99"/>
      <c r="CE200" s="99"/>
      <c r="CF200" s="99"/>
      <c r="CG200" s="99"/>
      <c r="CH200" s="99"/>
      <c r="CI200" s="99"/>
      <c r="CJ200" s="99"/>
      <c r="CK200" s="99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  <c r="CW200" s="99"/>
      <c r="CX200" s="99"/>
      <c r="CY200" s="99"/>
      <c r="CZ200" s="99"/>
      <c r="DA200" s="99"/>
      <c r="DB200" s="99"/>
      <c r="DC200" s="99"/>
      <c r="DD200" s="99"/>
      <c r="DE200" s="99"/>
      <c r="DF200" s="99"/>
      <c r="DG200" s="99"/>
      <c r="DH200" s="99"/>
      <c r="DI200" s="99"/>
      <c r="DJ200" s="99"/>
      <c r="DK200" s="99"/>
      <c r="DL200" s="99"/>
      <c r="DM200" s="99"/>
      <c r="DN200" s="99"/>
      <c r="DO200" s="99"/>
      <c r="DP200" s="99"/>
      <c r="DQ200" s="99"/>
      <c r="DR200" s="99"/>
      <c r="DS200" s="99"/>
      <c r="DT200" s="99"/>
      <c r="DU200" s="99"/>
      <c r="DV200" s="99"/>
      <c r="DW200" s="99"/>
      <c r="DX200" s="99"/>
      <c r="DY200" s="99"/>
      <c r="DZ200" s="99"/>
      <c r="EA200" s="99"/>
      <c r="EB200" s="99"/>
      <c r="EC200" s="99"/>
      <c r="ED200" s="99"/>
      <c r="EE200" s="99"/>
      <c r="EF200" s="99"/>
      <c r="EG200" s="99"/>
      <c r="EH200" s="99"/>
      <c r="EI200" s="99"/>
      <c r="EJ200" s="99"/>
      <c r="EK200" s="99"/>
      <c r="EL200" s="99"/>
      <c r="EM200" s="99"/>
      <c r="EN200" s="99"/>
      <c r="EO200" s="99"/>
      <c r="EP200" s="99"/>
      <c r="EQ200" s="99"/>
      <c r="ER200" s="99"/>
      <c r="ES200" s="99"/>
      <c r="ET200" s="99"/>
      <c r="EU200" s="99"/>
      <c r="EV200" s="99"/>
      <c r="EW200" s="99"/>
      <c r="EX200" s="99"/>
      <c r="EY200" s="99"/>
      <c r="EZ200" s="99"/>
      <c r="FA200" s="99"/>
      <c r="FB200" s="99"/>
      <c r="FC200" s="99"/>
      <c r="FD200" s="99"/>
      <c r="FE200" s="99"/>
      <c r="FF200" s="99"/>
    </row>
    <row r="201" spans="2:162" s="100" customFormat="1" x14ac:dyDescent="0.25">
      <c r="B201" s="101"/>
      <c r="C201" s="101"/>
      <c r="D201" s="101"/>
      <c r="E201" s="102"/>
      <c r="F201" s="90"/>
      <c r="G201" s="102"/>
      <c r="H201" s="90"/>
      <c r="I201" s="90"/>
      <c r="J201" s="103"/>
      <c r="K201" s="90"/>
      <c r="L201" s="90"/>
      <c r="M201" s="90"/>
      <c r="N201" s="90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  <c r="CW201" s="99"/>
      <c r="CX201" s="99"/>
      <c r="CY201" s="99"/>
      <c r="CZ201" s="99"/>
      <c r="DA201" s="99"/>
      <c r="DB201" s="99"/>
      <c r="DC201" s="99"/>
      <c r="DD201" s="99"/>
      <c r="DE201" s="99"/>
      <c r="DF201" s="99"/>
      <c r="DG201" s="99"/>
      <c r="DH201" s="99"/>
      <c r="DI201" s="99"/>
      <c r="DJ201" s="99"/>
      <c r="DK201" s="99"/>
      <c r="DL201" s="99"/>
      <c r="DM201" s="99"/>
      <c r="DN201" s="99"/>
      <c r="DO201" s="99"/>
      <c r="DP201" s="99"/>
      <c r="DQ201" s="99"/>
      <c r="DR201" s="99"/>
      <c r="DS201" s="99"/>
      <c r="DT201" s="99"/>
      <c r="DU201" s="99"/>
      <c r="DV201" s="99"/>
      <c r="DW201" s="99"/>
      <c r="DX201" s="99"/>
      <c r="DY201" s="99"/>
      <c r="DZ201" s="99"/>
      <c r="EA201" s="99"/>
      <c r="EB201" s="99"/>
      <c r="EC201" s="99"/>
      <c r="ED201" s="99"/>
      <c r="EE201" s="99"/>
      <c r="EF201" s="99"/>
      <c r="EG201" s="99"/>
      <c r="EH201" s="99"/>
      <c r="EI201" s="99"/>
      <c r="EJ201" s="99"/>
      <c r="EK201" s="99"/>
      <c r="EL201" s="99"/>
      <c r="EM201" s="99"/>
      <c r="EN201" s="99"/>
      <c r="EO201" s="99"/>
      <c r="EP201" s="99"/>
      <c r="EQ201" s="99"/>
      <c r="ER201" s="99"/>
      <c r="ES201" s="99"/>
      <c r="ET201" s="99"/>
      <c r="EU201" s="99"/>
      <c r="EV201" s="99"/>
      <c r="EW201" s="99"/>
      <c r="EX201" s="99"/>
      <c r="EY201" s="99"/>
      <c r="EZ201" s="99"/>
      <c r="FA201" s="99"/>
      <c r="FB201" s="99"/>
      <c r="FC201" s="99"/>
      <c r="FD201" s="99"/>
      <c r="FE201" s="99"/>
      <c r="FF201" s="99"/>
    </row>
    <row r="202" spans="2:162" s="100" customFormat="1" x14ac:dyDescent="0.25">
      <c r="B202" s="101"/>
      <c r="C202" s="101"/>
      <c r="D202" s="101"/>
      <c r="E202" s="102"/>
      <c r="F202" s="90"/>
      <c r="G202" s="102"/>
      <c r="H202" s="90"/>
      <c r="I202" s="90"/>
      <c r="J202" s="103"/>
      <c r="K202" s="90"/>
      <c r="L202" s="90"/>
      <c r="M202" s="90"/>
      <c r="N202" s="90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  <c r="CW202" s="99"/>
      <c r="CX202" s="99"/>
      <c r="CY202" s="99"/>
      <c r="CZ202" s="99"/>
      <c r="DA202" s="99"/>
      <c r="DB202" s="99"/>
      <c r="DC202" s="99"/>
      <c r="DD202" s="99"/>
      <c r="DE202" s="99"/>
      <c r="DF202" s="99"/>
      <c r="DG202" s="99"/>
      <c r="DH202" s="99"/>
      <c r="DI202" s="99"/>
      <c r="DJ202" s="99"/>
      <c r="DK202" s="99"/>
      <c r="DL202" s="99"/>
      <c r="DM202" s="99"/>
      <c r="DN202" s="99"/>
      <c r="DO202" s="99"/>
      <c r="DP202" s="99"/>
      <c r="DQ202" s="99"/>
      <c r="DR202" s="99"/>
      <c r="DS202" s="99"/>
      <c r="DT202" s="99"/>
      <c r="DU202" s="99"/>
      <c r="DV202" s="99"/>
      <c r="DW202" s="99"/>
      <c r="DX202" s="99"/>
      <c r="DY202" s="99"/>
      <c r="DZ202" s="99"/>
      <c r="EA202" s="99"/>
      <c r="EB202" s="99"/>
      <c r="EC202" s="99"/>
      <c r="ED202" s="99"/>
      <c r="EE202" s="99"/>
      <c r="EF202" s="99"/>
      <c r="EG202" s="99"/>
      <c r="EH202" s="99"/>
      <c r="EI202" s="99"/>
      <c r="EJ202" s="99"/>
      <c r="EK202" s="99"/>
      <c r="EL202" s="99"/>
      <c r="EM202" s="99"/>
      <c r="EN202" s="99"/>
      <c r="EO202" s="99"/>
      <c r="EP202" s="99"/>
      <c r="EQ202" s="99"/>
      <c r="ER202" s="99"/>
      <c r="ES202" s="99"/>
      <c r="ET202" s="99"/>
      <c r="EU202" s="99"/>
      <c r="EV202" s="99"/>
      <c r="EW202" s="99"/>
      <c r="EX202" s="99"/>
      <c r="EY202" s="99"/>
      <c r="EZ202" s="99"/>
      <c r="FA202" s="99"/>
      <c r="FB202" s="99"/>
      <c r="FC202" s="99"/>
      <c r="FD202" s="99"/>
      <c r="FE202" s="99"/>
      <c r="FF202" s="99"/>
    </row>
    <row r="203" spans="2:162" s="100" customFormat="1" x14ac:dyDescent="0.25">
      <c r="B203" s="101"/>
      <c r="C203" s="101"/>
      <c r="D203" s="101"/>
      <c r="E203" s="102"/>
      <c r="F203" s="90"/>
      <c r="G203" s="102"/>
      <c r="H203" s="90"/>
      <c r="I203" s="90"/>
      <c r="J203" s="103"/>
      <c r="K203" s="90"/>
      <c r="L203" s="90"/>
      <c r="M203" s="90"/>
      <c r="N203" s="90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  <c r="CW203" s="99"/>
      <c r="CX203" s="99"/>
      <c r="CY203" s="99"/>
      <c r="CZ203" s="99"/>
      <c r="DA203" s="99"/>
      <c r="DB203" s="99"/>
      <c r="DC203" s="99"/>
      <c r="DD203" s="99"/>
      <c r="DE203" s="99"/>
      <c r="DF203" s="99"/>
      <c r="DG203" s="99"/>
      <c r="DH203" s="99"/>
      <c r="DI203" s="99"/>
      <c r="DJ203" s="99"/>
      <c r="DK203" s="99"/>
      <c r="DL203" s="99"/>
      <c r="DM203" s="99"/>
      <c r="DN203" s="99"/>
      <c r="DO203" s="99"/>
      <c r="DP203" s="99"/>
      <c r="DQ203" s="99"/>
      <c r="DR203" s="99"/>
      <c r="DS203" s="99"/>
      <c r="DT203" s="99"/>
      <c r="DU203" s="99"/>
      <c r="DV203" s="99"/>
      <c r="DW203" s="99"/>
      <c r="DX203" s="99"/>
      <c r="DY203" s="99"/>
      <c r="DZ203" s="99"/>
      <c r="EA203" s="99"/>
      <c r="EB203" s="99"/>
      <c r="EC203" s="99"/>
      <c r="ED203" s="99"/>
      <c r="EE203" s="99"/>
      <c r="EF203" s="99"/>
      <c r="EG203" s="99"/>
      <c r="EH203" s="99"/>
      <c r="EI203" s="99"/>
      <c r="EJ203" s="99"/>
      <c r="EK203" s="99"/>
      <c r="EL203" s="99"/>
      <c r="EM203" s="99"/>
      <c r="EN203" s="99"/>
      <c r="EO203" s="99"/>
      <c r="EP203" s="99"/>
      <c r="EQ203" s="99"/>
      <c r="ER203" s="99"/>
      <c r="ES203" s="99"/>
      <c r="ET203" s="99"/>
      <c r="EU203" s="99"/>
      <c r="EV203" s="99"/>
      <c r="EW203" s="99"/>
      <c r="EX203" s="99"/>
      <c r="EY203" s="99"/>
      <c r="EZ203" s="99"/>
      <c r="FA203" s="99"/>
      <c r="FB203" s="99"/>
      <c r="FC203" s="99"/>
      <c r="FD203" s="99"/>
      <c r="FE203" s="99"/>
      <c r="FF203" s="99"/>
    </row>
    <row r="204" spans="2:162" s="100" customFormat="1" x14ac:dyDescent="0.25">
      <c r="B204" s="101"/>
      <c r="C204" s="101"/>
      <c r="D204" s="101"/>
      <c r="E204" s="102"/>
      <c r="F204" s="90"/>
      <c r="G204" s="102"/>
      <c r="H204" s="90"/>
      <c r="I204" s="90"/>
      <c r="J204" s="103"/>
      <c r="K204" s="90"/>
      <c r="L204" s="90"/>
      <c r="M204" s="90"/>
      <c r="N204" s="90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  <c r="CW204" s="99"/>
      <c r="CX204" s="99"/>
      <c r="CY204" s="99"/>
      <c r="CZ204" s="99"/>
      <c r="DA204" s="99"/>
      <c r="DB204" s="99"/>
      <c r="DC204" s="99"/>
      <c r="DD204" s="99"/>
      <c r="DE204" s="99"/>
      <c r="DF204" s="99"/>
      <c r="DG204" s="99"/>
      <c r="DH204" s="99"/>
      <c r="DI204" s="99"/>
      <c r="DJ204" s="99"/>
      <c r="DK204" s="99"/>
      <c r="DL204" s="99"/>
      <c r="DM204" s="99"/>
      <c r="DN204" s="99"/>
      <c r="DO204" s="99"/>
      <c r="DP204" s="99"/>
      <c r="DQ204" s="99"/>
      <c r="DR204" s="99"/>
      <c r="DS204" s="99"/>
      <c r="DT204" s="99"/>
      <c r="DU204" s="99"/>
      <c r="DV204" s="99"/>
      <c r="DW204" s="99"/>
      <c r="DX204" s="99"/>
      <c r="DY204" s="99"/>
      <c r="DZ204" s="99"/>
      <c r="EA204" s="99"/>
      <c r="EB204" s="99"/>
      <c r="EC204" s="99"/>
      <c r="ED204" s="99"/>
      <c r="EE204" s="99"/>
      <c r="EF204" s="99"/>
      <c r="EG204" s="99"/>
      <c r="EH204" s="99"/>
      <c r="EI204" s="99"/>
      <c r="EJ204" s="99"/>
      <c r="EK204" s="99"/>
      <c r="EL204" s="99"/>
      <c r="EM204" s="99"/>
      <c r="EN204" s="99"/>
      <c r="EO204" s="99"/>
      <c r="EP204" s="99"/>
      <c r="EQ204" s="99"/>
      <c r="ER204" s="99"/>
      <c r="ES204" s="99"/>
      <c r="ET204" s="99"/>
      <c r="EU204" s="99"/>
      <c r="EV204" s="99"/>
      <c r="EW204" s="99"/>
      <c r="EX204" s="99"/>
      <c r="EY204" s="99"/>
      <c r="EZ204" s="99"/>
      <c r="FA204" s="99"/>
      <c r="FB204" s="99"/>
      <c r="FC204" s="99"/>
      <c r="FD204" s="99"/>
      <c r="FE204" s="99"/>
      <c r="FF204" s="99"/>
    </row>
    <row r="205" spans="2:162" s="100" customFormat="1" x14ac:dyDescent="0.25">
      <c r="B205" s="101"/>
      <c r="C205" s="101"/>
      <c r="D205" s="101"/>
      <c r="E205" s="102"/>
      <c r="F205" s="90"/>
      <c r="G205" s="102"/>
      <c r="H205" s="90"/>
      <c r="I205" s="90"/>
      <c r="J205" s="103"/>
      <c r="K205" s="90"/>
      <c r="L205" s="90"/>
      <c r="M205" s="90"/>
      <c r="N205" s="90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  <c r="CW205" s="99"/>
      <c r="CX205" s="99"/>
      <c r="CY205" s="99"/>
      <c r="CZ205" s="99"/>
      <c r="DA205" s="99"/>
      <c r="DB205" s="99"/>
      <c r="DC205" s="99"/>
      <c r="DD205" s="99"/>
      <c r="DE205" s="99"/>
      <c r="DF205" s="99"/>
      <c r="DG205" s="99"/>
      <c r="DH205" s="99"/>
      <c r="DI205" s="99"/>
      <c r="DJ205" s="99"/>
      <c r="DK205" s="99"/>
      <c r="DL205" s="99"/>
      <c r="DM205" s="99"/>
      <c r="DN205" s="99"/>
      <c r="DO205" s="99"/>
      <c r="DP205" s="99"/>
      <c r="DQ205" s="99"/>
      <c r="DR205" s="99"/>
      <c r="DS205" s="99"/>
      <c r="DT205" s="99"/>
      <c r="DU205" s="99"/>
      <c r="DV205" s="99"/>
      <c r="DW205" s="99"/>
      <c r="DX205" s="99"/>
      <c r="DY205" s="99"/>
      <c r="DZ205" s="99"/>
      <c r="EA205" s="99"/>
      <c r="EB205" s="99"/>
      <c r="EC205" s="99"/>
      <c r="ED205" s="99"/>
      <c r="EE205" s="99"/>
      <c r="EF205" s="99"/>
      <c r="EG205" s="99"/>
      <c r="EH205" s="99"/>
      <c r="EI205" s="99"/>
      <c r="EJ205" s="99"/>
      <c r="EK205" s="99"/>
      <c r="EL205" s="99"/>
      <c r="EM205" s="99"/>
      <c r="EN205" s="99"/>
      <c r="EO205" s="99"/>
      <c r="EP205" s="99"/>
      <c r="EQ205" s="99"/>
      <c r="ER205" s="99"/>
      <c r="ES205" s="99"/>
      <c r="ET205" s="99"/>
      <c r="EU205" s="99"/>
      <c r="EV205" s="99"/>
      <c r="EW205" s="99"/>
      <c r="EX205" s="99"/>
      <c r="EY205" s="99"/>
      <c r="EZ205" s="99"/>
      <c r="FA205" s="99"/>
      <c r="FB205" s="99"/>
      <c r="FC205" s="99"/>
      <c r="FD205" s="99"/>
      <c r="FE205" s="99"/>
      <c r="FF205" s="99"/>
    </row>
    <row r="206" spans="2:162" s="100" customFormat="1" x14ac:dyDescent="0.25">
      <c r="B206" s="101"/>
      <c r="C206" s="101"/>
      <c r="D206" s="101"/>
      <c r="E206" s="102"/>
      <c r="F206" s="90"/>
      <c r="G206" s="102"/>
      <c r="H206" s="90"/>
      <c r="I206" s="90"/>
      <c r="J206" s="103"/>
      <c r="K206" s="90"/>
      <c r="L206" s="90"/>
      <c r="M206" s="90"/>
      <c r="N206" s="90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  <c r="CW206" s="99"/>
      <c r="CX206" s="99"/>
      <c r="CY206" s="99"/>
      <c r="CZ206" s="99"/>
      <c r="DA206" s="99"/>
      <c r="DB206" s="99"/>
      <c r="DC206" s="99"/>
      <c r="DD206" s="99"/>
      <c r="DE206" s="99"/>
      <c r="DF206" s="99"/>
      <c r="DG206" s="99"/>
      <c r="DH206" s="99"/>
      <c r="DI206" s="99"/>
      <c r="DJ206" s="99"/>
      <c r="DK206" s="99"/>
      <c r="DL206" s="99"/>
      <c r="DM206" s="99"/>
      <c r="DN206" s="99"/>
      <c r="DO206" s="99"/>
      <c r="DP206" s="99"/>
      <c r="DQ206" s="99"/>
      <c r="DR206" s="99"/>
      <c r="DS206" s="99"/>
      <c r="DT206" s="99"/>
      <c r="DU206" s="99"/>
      <c r="DV206" s="99"/>
      <c r="DW206" s="99"/>
      <c r="DX206" s="99"/>
      <c r="DY206" s="99"/>
      <c r="DZ206" s="99"/>
      <c r="EA206" s="99"/>
      <c r="EB206" s="99"/>
      <c r="EC206" s="99"/>
      <c r="ED206" s="99"/>
      <c r="EE206" s="99"/>
      <c r="EF206" s="99"/>
      <c r="EG206" s="99"/>
      <c r="EH206" s="99"/>
      <c r="EI206" s="99"/>
      <c r="EJ206" s="99"/>
      <c r="EK206" s="99"/>
      <c r="EL206" s="99"/>
      <c r="EM206" s="99"/>
      <c r="EN206" s="99"/>
      <c r="EO206" s="99"/>
      <c r="EP206" s="99"/>
      <c r="EQ206" s="99"/>
      <c r="ER206" s="99"/>
      <c r="ES206" s="99"/>
      <c r="ET206" s="99"/>
      <c r="EU206" s="99"/>
      <c r="EV206" s="99"/>
      <c r="EW206" s="99"/>
      <c r="EX206" s="99"/>
      <c r="EY206" s="99"/>
      <c r="EZ206" s="99"/>
      <c r="FA206" s="99"/>
      <c r="FB206" s="99"/>
      <c r="FC206" s="99"/>
      <c r="FD206" s="99"/>
      <c r="FE206" s="99"/>
      <c r="FF206" s="99"/>
    </row>
    <row r="207" spans="2:162" s="100" customFormat="1" x14ac:dyDescent="0.25">
      <c r="B207" s="101"/>
      <c r="C207" s="101"/>
      <c r="D207" s="101"/>
      <c r="E207" s="102"/>
      <c r="F207" s="90"/>
      <c r="G207" s="102"/>
      <c r="H207" s="90"/>
      <c r="I207" s="90"/>
      <c r="J207" s="103"/>
      <c r="K207" s="90"/>
      <c r="L207" s="90"/>
      <c r="M207" s="90"/>
      <c r="N207" s="90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  <c r="CW207" s="99"/>
      <c r="CX207" s="99"/>
      <c r="CY207" s="99"/>
      <c r="CZ207" s="99"/>
      <c r="DA207" s="99"/>
      <c r="DB207" s="99"/>
      <c r="DC207" s="99"/>
      <c r="DD207" s="99"/>
      <c r="DE207" s="99"/>
      <c r="DF207" s="99"/>
      <c r="DG207" s="99"/>
      <c r="DH207" s="99"/>
      <c r="DI207" s="99"/>
      <c r="DJ207" s="99"/>
      <c r="DK207" s="99"/>
      <c r="DL207" s="99"/>
      <c r="DM207" s="99"/>
      <c r="DN207" s="99"/>
      <c r="DO207" s="99"/>
      <c r="DP207" s="99"/>
      <c r="DQ207" s="99"/>
      <c r="DR207" s="99"/>
      <c r="DS207" s="99"/>
      <c r="DT207" s="99"/>
      <c r="DU207" s="99"/>
      <c r="DV207" s="99"/>
      <c r="DW207" s="99"/>
      <c r="DX207" s="99"/>
      <c r="DY207" s="99"/>
      <c r="DZ207" s="99"/>
      <c r="EA207" s="99"/>
      <c r="EB207" s="99"/>
      <c r="EC207" s="99"/>
      <c r="ED207" s="99"/>
      <c r="EE207" s="99"/>
      <c r="EF207" s="99"/>
      <c r="EG207" s="99"/>
      <c r="EH207" s="99"/>
      <c r="EI207" s="99"/>
      <c r="EJ207" s="99"/>
      <c r="EK207" s="99"/>
      <c r="EL207" s="99"/>
      <c r="EM207" s="99"/>
      <c r="EN207" s="99"/>
      <c r="EO207" s="99"/>
      <c r="EP207" s="99"/>
      <c r="EQ207" s="99"/>
      <c r="ER207" s="99"/>
      <c r="ES207" s="99"/>
      <c r="ET207" s="99"/>
      <c r="EU207" s="99"/>
      <c r="EV207" s="99"/>
      <c r="EW207" s="99"/>
      <c r="EX207" s="99"/>
      <c r="EY207" s="99"/>
      <c r="EZ207" s="99"/>
      <c r="FA207" s="99"/>
      <c r="FB207" s="99"/>
      <c r="FC207" s="99"/>
      <c r="FD207" s="99"/>
      <c r="FE207" s="99"/>
      <c r="FF207" s="99"/>
    </row>
    <row r="208" spans="2:162" s="100" customFormat="1" x14ac:dyDescent="0.25">
      <c r="B208" s="101"/>
      <c r="C208" s="101"/>
      <c r="D208" s="101"/>
      <c r="E208" s="102"/>
      <c r="F208" s="90"/>
      <c r="G208" s="102"/>
      <c r="H208" s="90"/>
      <c r="I208" s="90"/>
      <c r="J208" s="103"/>
      <c r="K208" s="90"/>
      <c r="L208" s="90"/>
      <c r="M208" s="90"/>
      <c r="N208" s="90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  <c r="CW208" s="99"/>
      <c r="CX208" s="99"/>
      <c r="CY208" s="99"/>
      <c r="CZ208" s="99"/>
      <c r="DA208" s="99"/>
      <c r="DB208" s="99"/>
      <c r="DC208" s="99"/>
      <c r="DD208" s="99"/>
      <c r="DE208" s="99"/>
      <c r="DF208" s="99"/>
      <c r="DG208" s="99"/>
      <c r="DH208" s="99"/>
      <c r="DI208" s="99"/>
      <c r="DJ208" s="99"/>
      <c r="DK208" s="99"/>
      <c r="DL208" s="99"/>
      <c r="DM208" s="99"/>
      <c r="DN208" s="99"/>
      <c r="DO208" s="99"/>
      <c r="DP208" s="99"/>
      <c r="DQ208" s="99"/>
      <c r="DR208" s="99"/>
      <c r="DS208" s="99"/>
      <c r="DT208" s="99"/>
      <c r="DU208" s="99"/>
      <c r="DV208" s="99"/>
      <c r="DW208" s="99"/>
      <c r="DX208" s="99"/>
      <c r="DY208" s="99"/>
      <c r="DZ208" s="99"/>
      <c r="EA208" s="99"/>
      <c r="EB208" s="99"/>
      <c r="EC208" s="99"/>
      <c r="ED208" s="99"/>
      <c r="EE208" s="99"/>
      <c r="EF208" s="99"/>
      <c r="EG208" s="99"/>
      <c r="EH208" s="99"/>
      <c r="EI208" s="99"/>
      <c r="EJ208" s="99"/>
      <c r="EK208" s="99"/>
      <c r="EL208" s="99"/>
      <c r="EM208" s="99"/>
      <c r="EN208" s="99"/>
      <c r="EO208" s="99"/>
      <c r="EP208" s="99"/>
      <c r="EQ208" s="99"/>
      <c r="ER208" s="99"/>
      <c r="ES208" s="99"/>
      <c r="ET208" s="99"/>
      <c r="EU208" s="99"/>
      <c r="EV208" s="99"/>
      <c r="EW208" s="99"/>
      <c r="EX208" s="99"/>
      <c r="EY208" s="99"/>
      <c r="EZ208" s="99"/>
      <c r="FA208" s="99"/>
      <c r="FB208" s="99"/>
      <c r="FC208" s="99"/>
      <c r="FD208" s="99"/>
      <c r="FE208" s="99"/>
      <c r="FF208" s="99"/>
    </row>
    <row r="209" spans="2:162" s="100" customFormat="1" x14ac:dyDescent="0.25">
      <c r="B209" s="101"/>
      <c r="C209" s="101"/>
      <c r="D209" s="101"/>
      <c r="E209" s="102"/>
      <c r="F209" s="90"/>
      <c r="G209" s="102"/>
      <c r="H209" s="90"/>
      <c r="I209" s="90"/>
      <c r="J209" s="103"/>
      <c r="K209" s="90"/>
      <c r="L209" s="90"/>
      <c r="M209" s="90"/>
      <c r="N209" s="90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  <c r="CW209" s="99"/>
      <c r="CX209" s="99"/>
      <c r="CY209" s="99"/>
      <c r="CZ209" s="99"/>
      <c r="DA209" s="99"/>
      <c r="DB209" s="99"/>
      <c r="DC209" s="99"/>
      <c r="DD209" s="99"/>
      <c r="DE209" s="99"/>
      <c r="DF209" s="99"/>
      <c r="DG209" s="99"/>
      <c r="DH209" s="99"/>
      <c r="DI209" s="99"/>
      <c r="DJ209" s="99"/>
      <c r="DK209" s="99"/>
      <c r="DL209" s="99"/>
      <c r="DM209" s="99"/>
      <c r="DN209" s="99"/>
      <c r="DO209" s="99"/>
      <c r="DP209" s="99"/>
      <c r="DQ209" s="99"/>
      <c r="DR209" s="99"/>
      <c r="DS209" s="99"/>
      <c r="DT209" s="99"/>
      <c r="DU209" s="99"/>
      <c r="DV209" s="99"/>
      <c r="DW209" s="99"/>
      <c r="DX209" s="99"/>
      <c r="DY209" s="99"/>
      <c r="DZ209" s="99"/>
      <c r="EA209" s="99"/>
      <c r="EB209" s="99"/>
      <c r="EC209" s="99"/>
      <c r="ED209" s="99"/>
      <c r="EE209" s="99"/>
      <c r="EF209" s="99"/>
      <c r="EG209" s="99"/>
      <c r="EH209" s="99"/>
      <c r="EI209" s="99"/>
      <c r="EJ209" s="99"/>
      <c r="EK209" s="99"/>
      <c r="EL209" s="99"/>
      <c r="EM209" s="99"/>
      <c r="EN209" s="99"/>
      <c r="EO209" s="99"/>
      <c r="EP209" s="99"/>
      <c r="EQ209" s="99"/>
      <c r="ER209" s="99"/>
      <c r="ES209" s="99"/>
      <c r="ET209" s="99"/>
      <c r="EU209" s="99"/>
      <c r="EV209" s="99"/>
      <c r="EW209" s="99"/>
      <c r="EX209" s="99"/>
      <c r="EY209" s="99"/>
      <c r="EZ209" s="99"/>
      <c r="FA209" s="99"/>
      <c r="FB209" s="99"/>
      <c r="FC209" s="99"/>
      <c r="FD209" s="99"/>
      <c r="FE209" s="99"/>
      <c r="FF209" s="99"/>
    </row>
    <row r="210" spans="2:162" s="100" customFormat="1" x14ac:dyDescent="0.25">
      <c r="B210" s="101"/>
      <c r="C210" s="101"/>
      <c r="D210" s="101"/>
      <c r="E210" s="102"/>
      <c r="F210" s="90"/>
      <c r="G210" s="102"/>
      <c r="H210" s="90"/>
      <c r="I210" s="90"/>
      <c r="J210" s="103"/>
      <c r="K210" s="90"/>
      <c r="L210" s="90"/>
      <c r="M210" s="90"/>
      <c r="N210" s="90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  <c r="CW210" s="99"/>
      <c r="CX210" s="99"/>
      <c r="CY210" s="99"/>
      <c r="CZ210" s="99"/>
      <c r="DA210" s="99"/>
      <c r="DB210" s="99"/>
      <c r="DC210" s="99"/>
      <c r="DD210" s="99"/>
      <c r="DE210" s="99"/>
      <c r="DF210" s="99"/>
      <c r="DG210" s="99"/>
      <c r="DH210" s="99"/>
      <c r="DI210" s="99"/>
      <c r="DJ210" s="99"/>
      <c r="DK210" s="99"/>
      <c r="DL210" s="99"/>
      <c r="DM210" s="99"/>
      <c r="DN210" s="99"/>
      <c r="DO210" s="99"/>
      <c r="DP210" s="99"/>
      <c r="DQ210" s="99"/>
      <c r="DR210" s="99"/>
      <c r="DS210" s="99"/>
      <c r="DT210" s="99"/>
      <c r="DU210" s="99"/>
      <c r="DV210" s="99"/>
      <c r="DW210" s="99"/>
      <c r="DX210" s="99"/>
      <c r="DY210" s="99"/>
      <c r="DZ210" s="99"/>
      <c r="EA210" s="99"/>
      <c r="EB210" s="99"/>
      <c r="EC210" s="99"/>
      <c r="ED210" s="99"/>
      <c r="EE210" s="99"/>
      <c r="EF210" s="99"/>
      <c r="EG210" s="99"/>
      <c r="EH210" s="99"/>
      <c r="EI210" s="99"/>
      <c r="EJ210" s="99"/>
      <c r="EK210" s="99"/>
      <c r="EL210" s="99"/>
      <c r="EM210" s="99"/>
      <c r="EN210" s="99"/>
      <c r="EO210" s="99"/>
      <c r="EP210" s="99"/>
      <c r="EQ210" s="99"/>
      <c r="ER210" s="99"/>
      <c r="ES210" s="99"/>
      <c r="ET210" s="99"/>
      <c r="EU210" s="99"/>
      <c r="EV210" s="99"/>
      <c r="EW210" s="99"/>
      <c r="EX210" s="99"/>
      <c r="EY210" s="99"/>
      <c r="EZ210" s="99"/>
      <c r="FA210" s="99"/>
      <c r="FB210" s="99"/>
      <c r="FC210" s="99"/>
      <c r="FD210" s="99"/>
      <c r="FE210" s="99"/>
      <c r="FF210" s="99"/>
    </row>
    <row r="211" spans="2:162" s="100" customFormat="1" x14ac:dyDescent="0.25">
      <c r="B211" s="101"/>
      <c r="C211" s="101"/>
      <c r="D211" s="101"/>
      <c r="E211" s="102"/>
      <c r="F211" s="90"/>
      <c r="G211" s="102"/>
      <c r="H211" s="90"/>
      <c r="I211" s="90"/>
      <c r="J211" s="103"/>
      <c r="K211" s="90"/>
      <c r="L211" s="90"/>
      <c r="M211" s="90"/>
      <c r="N211" s="90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  <c r="CW211" s="99"/>
      <c r="CX211" s="99"/>
      <c r="CY211" s="99"/>
      <c r="CZ211" s="99"/>
      <c r="DA211" s="99"/>
      <c r="DB211" s="99"/>
      <c r="DC211" s="99"/>
      <c r="DD211" s="99"/>
      <c r="DE211" s="99"/>
      <c r="DF211" s="99"/>
      <c r="DG211" s="99"/>
      <c r="DH211" s="99"/>
      <c r="DI211" s="99"/>
      <c r="DJ211" s="99"/>
      <c r="DK211" s="99"/>
      <c r="DL211" s="99"/>
      <c r="DM211" s="99"/>
      <c r="DN211" s="99"/>
      <c r="DO211" s="99"/>
      <c r="DP211" s="99"/>
      <c r="DQ211" s="99"/>
      <c r="DR211" s="99"/>
      <c r="DS211" s="99"/>
      <c r="DT211" s="99"/>
      <c r="DU211" s="99"/>
      <c r="DV211" s="99"/>
      <c r="DW211" s="99"/>
      <c r="DX211" s="99"/>
      <c r="DY211" s="99"/>
      <c r="DZ211" s="99"/>
      <c r="EA211" s="99"/>
      <c r="EB211" s="99"/>
      <c r="EC211" s="99"/>
      <c r="ED211" s="99"/>
      <c r="EE211" s="99"/>
      <c r="EF211" s="99"/>
      <c r="EG211" s="99"/>
      <c r="EH211" s="99"/>
      <c r="EI211" s="99"/>
      <c r="EJ211" s="99"/>
      <c r="EK211" s="99"/>
      <c r="EL211" s="99"/>
      <c r="EM211" s="99"/>
      <c r="EN211" s="99"/>
      <c r="EO211" s="99"/>
      <c r="EP211" s="99"/>
      <c r="EQ211" s="99"/>
      <c r="ER211" s="99"/>
      <c r="ES211" s="99"/>
      <c r="ET211" s="99"/>
      <c r="EU211" s="99"/>
      <c r="EV211" s="99"/>
      <c r="EW211" s="99"/>
      <c r="EX211" s="99"/>
      <c r="EY211" s="99"/>
      <c r="EZ211" s="99"/>
      <c r="FA211" s="99"/>
      <c r="FB211" s="99"/>
      <c r="FC211" s="99"/>
      <c r="FD211" s="99"/>
      <c r="FE211" s="99"/>
      <c r="FF211" s="99"/>
    </row>
    <row r="212" spans="2:162" s="100" customFormat="1" x14ac:dyDescent="0.25">
      <c r="B212" s="101"/>
      <c r="C212" s="101"/>
      <c r="D212" s="101"/>
      <c r="E212" s="102"/>
      <c r="F212" s="90"/>
      <c r="G212" s="102"/>
      <c r="H212" s="90"/>
      <c r="I212" s="90"/>
      <c r="J212" s="103"/>
      <c r="K212" s="90"/>
      <c r="L212" s="90"/>
      <c r="M212" s="90"/>
      <c r="N212" s="90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  <c r="CW212" s="99"/>
      <c r="CX212" s="99"/>
      <c r="CY212" s="99"/>
      <c r="CZ212" s="99"/>
      <c r="DA212" s="99"/>
      <c r="DB212" s="99"/>
      <c r="DC212" s="99"/>
      <c r="DD212" s="99"/>
      <c r="DE212" s="99"/>
      <c r="DF212" s="99"/>
      <c r="DG212" s="99"/>
      <c r="DH212" s="99"/>
      <c r="DI212" s="99"/>
      <c r="DJ212" s="99"/>
      <c r="DK212" s="99"/>
      <c r="DL212" s="99"/>
      <c r="DM212" s="99"/>
      <c r="DN212" s="99"/>
      <c r="DO212" s="99"/>
      <c r="DP212" s="99"/>
      <c r="DQ212" s="99"/>
      <c r="DR212" s="99"/>
      <c r="DS212" s="99"/>
      <c r="DT212" s="99"/>
      <c r="DU212" s="99"/>
      <c r="DV212" s="99"/>
      <c r="DW212" s="99"/>
      <c r="DX212" s="99"/>
      <c r="DY212" s="99"/>
      <c r="DZ212" s="99"/>
      <c r="EA212" s="99"/>
      <c r="EB212" s="99"/>
      <c r="EC212" s="99"/>
      <c r="ED212" s="99"/>
      <c r="EE212" s="99"/>
      <c r="EF212" s="99"/>
      <c r="EG212" s="99"/>
      <c r="EH212" s="99"/>
      <c r="EI212" s="99"/>
      <c r="EJ212" s="99"/>
      <c r="EK212" s="99"/>
      <c r="EL212" s="99"/>
      <c r="EM212" s="99"/>
      <c r="EN212" s="99"/>
      <c r="EO212" s="99"/>
      <c r="EP212" s="99"/>
      <c r="EQ212" s="99"/>
      <c r="ER212" s="99"/>
      <c r="ES212" s="99"/>
      <c r="ET212" s="99"/>
      <c r="EU212" s="99"/>
      <c r="EV212" s="99"/>
      <c r="EW212" s="99"/>
      <c r="EX212" s="99"/>
      <c r="EY212" s="99"/>
      <c r="EZ212" s="99"/>
      <c r="FA212" s="99"/>
      <c r="FB212" s="99"/>
      <c r="FC212" s="99"/>
      <c r="FD212" s="99"/>
      <c r="FE212" s="99"/>
      <c r="FF212" s="99"/>
    </row>
    <row r="213" spans="2:162" s="100" customFormat="1" x14ac:dyDescent="0.25">
      <c r="B213" s="101"/>
      <c r="C213" s="101"/>
      <c r="D213" s="101"/>
      <c r="E213" s="102"/>
      <c r="F213" s="90"/>
      <c r="G213" s="102"/>
      <c r="H213" s="90"/>
      <c r="I213" s="90"/>
      <c r="J213" s="103"/>
      <c r="K213" s="90"/>
      <c r="L213" s="90"/>
      <c r="M213" s="90"/>
      <c r="N213" s="90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  <c r="CW213" s="99"/>
      <c r="CX213" s="99"/>
      <c r="CY213" s="99"/>
      <c r="CZ213" s="99"/>
      <c r="DA213" s="99"/>
      <c r="DB213" s="99"/>
      <c r="DC213" s="99"/>
      <c r="DD213" s="99"/>
      <c r="DE213" s="99"/>
      <c r="DF213" s="99"/>
      <c r="DG213" s="99"/>
      <c r="DH213" s="99"/>
      <c r="DI213" s="99"/>
      <c r="DJ213" s="99"/>
      <c r="DK213" s="99"/>
      <c r="DL213" s="99"/>
      <c r="DM213" s="99"/>
      <c r="DN213" s="99"/>
      <c r="DO213" s="99"/>
      <c r="DP213" s="99"/>
      <c r="DQ213" s="99"/>
      <c r="DR213" s="99"/>
      <c r="DS213" s="99"/>
      <c r="DT213" s="99"/>
      <c r="DU213" s="99"/>
      <c r="DV213" s="99"/>
      <c r="DW213" s="99"/>
      <c r="DX213" s="99"/>
      <c r="DY213" s="99"/>
      <c r="DZ213" s="99"/>
      <c r="EA213" s="99"/>
      <c r="EB213" s="99"/>
      <c r="EC213" s="99"/>
      <c r="ED213" s="99"/>
      <c r="EE213" s="99"/>
      <c r="EF213" s="99"/>
      <c r="EG213" s="99"/>
      <c r="EH213" s="99"/>
      <c r="EI213" s="99"/>
      <c r="EJ213" s="99"/>
      <c r="EK213" s="99"/>
      <c r="EL213" s="99"/>
      <c r="EM213" s="99"/>
      <c r="EN213" s="99"/>
      <c r="EO213" s="99"/>
      <c r="EP213" s="99"/>
      <c r="EQ213" s="99"/>
      <c r="ER213" s="99"/>
      <c r="ES213" s="99"/>
      <c r="ET213" s="99"/>
      <c r="EU213" s="99"/>
      <c r="EV213" s="99"/>
      <c r="EW213" s="99"/>
      <c r="EX213" s="99"/>
      <c r="EY213" s="99"/>
      <c r="EZ213" s="99"/>
      <c r="FA213" s="99"/>
      <c r="FB213" s="99"/>
      <c r="FC213" s="99"/>
      <c r="FD213" s="99"/>
      <c r="FE213" s="99"/>
      <c r="FF213" s="99"/>
    </row>
    <row r="214" spans="2:162" s="100" customFormat="1" x14ac:dyDescent="0.25">
      <c r="B214" s="101"/>
      <c r="C214" s="101"/>
      <c r="D214" s="101"/>
      <c r="E214" s="102"/>
      <c r="F214" s="90"/>
      <c r="G214" s="102"/>
      <c r="H214" s="90"/>
      <c r="I214" s="90"/>
      <c r="J214" s="103"/>
      <c r="K214" s="90"/>
      <c r="L214" s="90"/>
      <c r="M214" s="90"/>
      <c r="N214" s="90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  <c r="CW214" s="99"/>
      <c r="CX214" s="99"/>
      <c r="CY214" s="99"/>
      <c r="CZ214" s="99"/>
      <c r="DA214" s="99"/>
      <c r="DB214" s="99"/>
      <c r="DC214" s="99"/>
      <c r="DD214" s="99"/>
      <c r="DE214" s="99"/>
      <c r="DF214" s="99"/>
      <c r="DG214" s="99"/>
      <c r="DH214" s="99"/>
      <c r="DI214" s="99"/>
      <c r="DJ214" s="99"/>
      <c r="DK214" s="99"/>
      <c r="DL214" s="99"/>
      <c r="DM214" s="99"/>
      <c r="DN214" s="99"/>
      <c r="DO214" s="99"/>
      <c r="DP214" s="99"/>
      <c r="DQ214" s="99"/>
      <c r="DR214" s="99"/>
      <c r="DS214" s="99"/>
      <c r="DT214" s="99"/>
      <c r="DU214" s="99"/>
      <c r="DV214" s="99"/>
      <c r="DW214" s="99"/>
      <c r="DX214" s="99"/>
      <c r="DY214" s="99"/>
      <c r="DZ214" s="99"/>
      <c r="EA214" s="99"/>
      <c r="EB214" s="99"/>
      <c r="EC214" s="99"/>
      <c r="ED214" s="99"/>
      <c r="EE214" s="99"/>
      <c r="EF214" s="99"/>
      <c r="EG214" s="99"/>
      <c r="EH214" s="99"/>
      <c r="EI214" s="99"/>
      <c r="EJ214" s="99"/>
      <c r="EK214" s="99"/>
      <c r="EL214" s="99"/>
      <c r="EM214" s="99"/>
      <c r="EN214" s="99"/>
      <c r="EO214" s="99"/>
      <c r="EP214" s="99"/>
      <c r="EQ214" s="99"/>
      <c r="ER214" s="99"/>
      <c r="ES214" s="99"/>
      <c r="ET214" s="99"/>
      <c r="EU214" s="99"/>
      <c r="EV214" s="99"/>
      <c r="EW214" s="99"/>
      <c r="EX214" s="99"/>
      <c r="EY214" s="99"/>
      <c r="EZ214" s="99"/>
      <c r="FA214" s="99"/>
      <c r="FB214" s="99"/>
      <c r="FC214" s="99"/>
      <c r="FD214" s="99"/>
      <c r="FE214" s="99"/>
      <c r="FF214" s="99"/>
    </row>
    <row r="215" spans="2:162" s="100" customFormat="1" x14ac:dyDescent="0.25">
      <c r="B215" s="101"/>
      <c r="C215" s="101"/>
      <c r="D215" s="101"/>
      <c r="E215" s="102"/>
      <c r="F215" s="90"/>
      <c r="G215" s="102"/>
      <c r="H215" s="90"/>
      <c r="I215" s="90"/>
      <c r="J215" s="103"/>
      <c r="K215" s="90"/>
      <c r="L215" s="90"/>
      <c r="M215" s="90"/>
      <c r="N215" s="90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  <c r="DA215" s="99"/>
      <c r="DB215" s="99"/>
      <c r="DC215" s="99"/>
      <c r="DD215" s="99"/>
      <c r="DE215" s="99"/>
      <c r="DF215" s="99"/>
      <c r="DG215" s="99"/>
      <c r="DH215" s="99"/>
      <c r="DI215" s="99"/>
      <c r="DJ215" s="99"/>
      <c r="DK215" s="99"/>
      <c r="DL215" s="99"/>
      <c r="DM215" s="99"/>
      <c r="DN215" s="99"/>
      <c r="DO215" s="99"/>
      <c r="DP215" s="99"/>
      <c r="DQ215" s="99"/>
      <c r="DR215" s="99"/>
      <c r="DS215" s="99"/>
      <c r="DT215" s="99"/>
      <c r="DU215" s="99"/>
      <c r="DV215" s="99"/>
      <c r="DW215" s="99"/>
      <c r="DX215" s="99"/>
      <c r="DY215" s="99"/>
      <c r="DZ215" s="99"/>
      <c r="EA215" s="99"/>
      <c r="EB215" s="99"/>
      <c r="EC215" s="99"/>
      <c r="ED215" s="99"/>
      <c r="EE215" s="99"/>
      <c r="EF215" s="99"/>
      <c r="EG215" s="99"/>
      <c r="EH215" s="99"/>
      <c r="EI215" s="99"/>
      <c r="EJ215" s="99"/>
      <c r="EK215" s="99"/>
      <c r="EL215" s="99"/>
      <c r="EM215" s="99"/>
      <c r="EN215" s="99"/>
      <c r="EO215" s="99"/>
      <c r="EP215" s="99"/>
      <c r="EQ215" s="99"/>
      <c r="ER215" s="99"/>
      <c r="ES215" s="99"/>
      <c r="ET215" s="99"/>
      <c r="EU215" s="99"/>
      <c r="EV215" s="99"/>
      <c r="EW215" s="99"/>
      <c r="EX215" s="99"/>
      <c r="EY215" s="99"/>
      <c r="EZ215" s="99"/>
      <c r="FA215" s="99"/>
      <c r="FB215" s="99"/>
      <c r="FC215" s="99"/>
      <c r="FD215" s="99"/>
      <c r="FE215" s="99"/>
      <c r="FF215" s="99"/>
    </row>
    <row r="216" spans="2:162" s="100" customFormat="1" x14ac:dyDescent="0.25">
      <c r="B216" s="101"/>
      <c r="C216" s="101"/>
      <c r="D216" s="101"/>
      <c r="E216" s="102"/>
      <c r="F216" s="90"/>
      <c r="G216" s="102"/>
      <c r="H216" s="90"/>
      <c r="I216" s="90"/>
      <c r="J216" s="103"/>
      <c r="K216" s="90"/>
      <c r="L216" s="90"/>
      <c r="M216" s="90"/>
      <c r="N216" s="90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  <c r="CW216" s="99"/>
      <c r="CX216" s="99"/>
      <c r="CY216" s="99"/>
      <c r="CZ216" s="99"/>
      <c r="DA216" s="99"/>
      <c r="DB216" s="99"/>
      <c r="DC216" s="99"/>
      <c r="DD216" s="99"/>
      <c r="DE216" s="99"/>
      <c r="DF216" s="99"/>
      <c r="DG216" s="99"/>
      <c r="DH216" s="99"/>
      <c r="DI216" s="99"/>
      <c r="DJ216" s="99"/>
      <c r="DK216" s="99"/>
      <c r="DL216" s="99"/>
      <c r="DM216" s="99"/>
      <c r="DN216" s="99"/>
      <c r="DO216" s="99"/>
      <c r="DP216" s="99"/>
      <c r="DQ216" s="99"/>
      <c r="DR216" s="99"/>
      <c r="DS216" s="99"/>
      <c r="DT216" s="99"/>
      <c r="DU216" s="99"/>
      <c r="DV216" s="99"/>
      <c r="DW216" s="99"/>
      <c r="DX216" s="99"/>
      <c r="DY216" s="99"/>
      <c r="DZ216" s="99"/>
      <c r="EA216" s="99"/>
      <c r="EB216" s="99"/>
      <c r="EC216" s="99"/>
      <c r="ED216" s="99"/>
      <c r="EE216" s="99"/>
      <c r="EF216" s="99"/>
      <c r="EG216" s="99"/>
      <c r="EH216" s="99"/>
      <c r="EI216" s="99"/>
      <c r="EJ216" s="99"/>
      <c r="EK216" s="99"/>
      <c r="EL216" s="99"/>
      <c r="EM216" s="99"/>
      <c r="EN216" s="99"/>
      <c r="EO216" s="99"/>
      <c r="EP216" s="99"/>
      <c r="EQ216" s="99"/>
      <c r="ER216" s="99"/>
      <c r="ES216" s="99"/>
      <c r="ET216" s="99"/>
      <c r="EU216" s="99"/>
      <c r="EV216" s="99"/>
      <c r="EW216" s="99"/>
      <c r="EX216" s="99"/>
      <c r="EY216" s="99"/>
      <c r="EZ216" s="99"/>
      <c r="FA216" s="99"/>
      <c r="FB216" s="99"/>
      <c r="FC216" s="99"/>
      <c r="FD216" s="99"/>
      <c r="FE216" s="99"/>
      <c r="FF216" s="99"/>
    </row>
    <row r="217" spans="2:162" s="100" customFormat="1" x14ac:dyDescent="0.25">
      <c r="B217" s="101"/>
      <c r="C217" s="101"/>
      <c r="D217" s="101"/>
      <c r="E217" s="102"/>
      <c r="F217" s="90"/>
      <c r="G217" s="102"/>
      <c r="H217" s="90"/>
      <c r="I217" s="90"/>
      <c r="J217" s="103"/>
      <c r="K217" s="90"/>
      <c r="L217" s="90"/>
      <c r="M217" s="90"/>
      <c r="N217" s="90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  <c r="CW217" s="99"/>
      <c r="CX217" s="99"/>
      <c r="CY217" s="99"/>
      <c r="CZ217" s="99"/>
      <c r="DA217" s="99"/>
      <c r="DB217" s="99"/>
      <c r="DC217" s="99"/>
      <c r="DD217" s="99"/>
      <c r="DE217" s="99"/>
      <c r="DF217" s="99"/>
      <c r="DG217" s="99"/>
      <c r="DH217" s="99"/>
      <c r="DI217" s="99"/>
      <c r="DJ217" s="99"/>
      <c r="DK217" s="99"/>
      <c r="DL217" s="99"/>
      <c r="DM217" s="99"/>
      <c r="DN217" s="99"/>
      <c r="DO217" s="99"/>
      <c r="DP217" s="99"/>
      <c r="DQ217" s="99"/>
      <c r="DR217" s="99"/>
      <c r="DS217" s="99"/>
      <c r="DT217" s="99"/>
      <c r="DU217" s="99"/>
      <c r="DV217" s="99"/>
      <c r="DW217" s="99"/>
      <c r="DX217" s="99"/>
      <c r="DY217" s="99"/>
      <c r="DZ217" s="99"/>
      <c r="EA217" s="99"/>
      <c r="EB217" s="99"/>
      <c r="EC217" s="99"/>
      <c r="ED217" s="99"/>
      <c r="EE217" s="99"/>
      <c r="EF217" s="99"/>
      <c r="EG217" s="99"/>
      <c r="EH217" s="99"/>
      <c r="EI217" s="99"/>
      <c r="EJ217" s="99"/>
      <c r="EK217" s="99"/>
      <c r="EL217" s="99"/>
      <c r="EM217" s="99"/>
      <c r="EN217" s="99"/>
      <c r="EO217" s="99"/>
      <c r="EP217" s="99"/>
      <c r="EQ217" s="99"/>
      <c r="ER217" s="99"/>
      <c r="ES217" s="99"/>
      <c r="ET217" s="99"/>
      <c r="EU217" s="99"/>
      <c r="EV217" s="99"/>
      <c r="EW217" s="99"/>
      <c r="EX217" s="99"/>
      <c r="EY217" s="99"/>
      <c r="EZ217" s="99"/>
      <c r="FA217" s="99"/>
      <c r="FB217" s="99"/>
      <c r="FC217" s="99"/>
      <c r="FD217" s="99"/>
      <c r="FE217" s="99"/>
      <c r="FF217" s="99"/>
    </row>
    <row r="218" spans="2:162" s="100" customFormat="1" x14ac:dyDescent="0.25">
      <c r="B218" s="101"/>
      <c r="C218" s="101"/>
      <c r="D218" s="101"/>
      <c r="E218" s="102"/>
      <c r="F218" s="90"/>
      <c r="G218" s="102"/>
      <c r="H218" s="90"/>
      <c r="I218" s="90"/>
      <c r="J218" s="103"/>
      <c r="K218" s="90"/>
      <c r="L218" s="90"/>
      <c r="M218" s="90"/>
      <c r="N218" s="90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  <c r="CW218" s="99"/>
      <c r="CX218" s="99"/>
      <c r="CY218" s="99"/>
      <c r="CZ218" s="99"/>
      <c r="DA218" s="99"/>
      <c r="DB218" s="99"/>
      <c r="DC218" s="99"/>
      <c r="DD218" s="99"/>
      <c r="DE218" s="99"/>
      <c r="DF218" s="99"/>
      <c r="DG218" s="99"/>
      <c r="DH218" s="99"/>
      <c r="DI218" s="99"/>
      <c r="DJ218" s="99"/>
      <c r="DK218" s="99"/>
      <c r="DL218" s="99"/>
      <c r="DM218" s="99"/>
      <c r="DN218" s="99"/>
      <c r="DO218" s="99"/>
      <c r="DP218" s="99"/>
      <c r="DQ218" s="99"/>
      <c r="DR218" s="99"/>
      <c r="DS218" s="99"/>
      <c r="DT218" s="99"/>
      <c r="DU218" s="99"/>
      <c r="DV218" s="99"/>
      <c r="DW218" s="99"/>
      <c r="DX218" s="99"/>
      <c r="DY218" s="99"/>
      <c r="DZ218" s="99"/>
      <c r="EA218" s="99"/>
      <c r="EB218" s="99"/>
      <c r="EC218" s="99"/>
      <c r="ED218" s="99"/>
      <c r="EE218" s="99"/>
      <c r="EF218" s="99"/>
      <c r="EG218" s="99"/>
      <c r="EH218" s="99"/>
      <c r="EI218" s="99"/>
      <c r="EJ218" s="99"/>
      <c r="EK218" s="99"/>
      <c r="EL218" s="99"/>
      <c r="EM218" s="99"/>
      <c r="EN218" s="99"/>
      <c r="EO218" s="99"/>
      <c r="EP218" s="99"/>
      <c r="EQ218" s="99"/>
      <c r="ER218" s="99"/>
      <c r="ES218" s="99"/>
      <c r="ET218" s="99"/>
      <c r="EU218" s="99"/>
      <c r="EV218" s="99"/>
      <c r="EW218" s="99"/>
      <c r="EX218" s="99"/>
      <c r="EY218" s="99"/>
      <c r="EZ218" s="99"/>
      <c r="FA218" s="99"/>
      <c r="FB218" s="99"/>
      <c r="FC218" s="99"/>
      <c r="FD218" s="99"/>
      <c r="FE218" s="99"/>
      <c r="FF218" s="99"/>
    </row>
    <row r="219" spans="2:162" s="100" customFormat="1" x14ac:dyDescent="0.25">
      <c r="B219" s="101"/>
      <c r="C219" s="101"/>
      <c r="D219" s="101"/>
      <c r="E219" s="102"/>
      <c r="F219" s="90"/>
      <c r="G219" s="102"/>
      <c r="H219" s="90"/>
      <c r="I219" s="90"/>
      <c r="J219" s="103"/>
      <c r="K219" s="90"/>
      <c r="L219" s="90"/>
      <c r="M219" s="90"/>
      <c r="N219" s="90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  <c r="CW219" s="99"/>
      <c r="CX219" s="99"/>
      <c r="CY219" s="99"/>
      <c r="CZ219" s="99"/>
      <c r="DA219" s="99"/>
      <c r="DB219" s="99"/>
      <c r="DC219" s="99"/>
      <c r="DD219" s="99"/>
      <c r="DE219" s="99"/>
      <c r="DF219" s="99"/>
      <c r="DG219" s="99"/>
      <c r="DH219" s="99"/>
      <c r="DI219" s="99"/>
      <c r="DJ219" s="99"/>
      <c r="DK219" s="99"/>
      <c r="DL219" s="99"/>
      <c r="DM219" s="99"/>
      <c r="DN219" s="99"/>
      <c r="DO219" s="99"/>
      <c r="DP219" s="99"/>
      <c r="DQ219" s="99"/>
      <c r="DR219" s="99"/>
      <c r="DS219" s="99"/>
      <c r="DT219" s="99"/>
      <c r="DU219" s="99"/>
      <c r="DV219" s="99"/>
      <c r="DW219" s="99"/>
      <c r="DX219" s="99"/>
      <c r="DY219" s="99"/>
      <c r="DZ219" s="99"/>
      <c r="EA219" s="99"/>
      <c r="EB219" s="99"/>
      <c r="EC219" s="99"/>
      <c r="ED219" s="99"/>
      <c r="EE219" s="99"/>
      <c r="EF219" s="99"/>
      <c r="EG219" s="99"/>
      <c r="EH219" s="99"/>
      <c r="EI219" s="99"/>
      <c r="EJ219" s="99"/>
      <c r="EK219" s="99"/>
      <c r="EL219" s="99"/>
      <c r="EM219" s="99"/>
      <c r="EN219" s="99"/>
      <c r="EO219" s="99"/>
      <c r="EP219" s="99"/>
      <c r="EQ219" s="99"/>
      <c r="ER219" s="99"/>
      <c r="ES219" s="99"/>
      <c r="ET219" s="99"/>
      <c r="EU219" s="99"/>
      <c r="EV219" s="99"/>
      <c r="EW219" s="99"/>
      <c r="EX219" s="99"/>
      <c r="EY219" s="99"/>
      <c r="EZ219" s="99"/>
      <c r="FA219" s="99"/>
      <c r="FB219" s="99"/>
      <c r="FC219" s="99"/>
      <c r="FD219" s="99"/>
      <c r="FE219" s="99"/>
      <c r="FF219" s="99"/>
    </row>
    <row r="220" spans="2:162" s="100" customFormat="1" x14ac:dyDescent="0.25">
      <c r="B220" s="101"/>
      <c r="C220" s="101"/>
      <c r="D220" s="101"/>
      <c r="E220" s="102"/>
      <c r="F220" s="90"/>
      <c r="G220" s="102"/>
      <c r="H220" s="90"/>
      <c r="I220" s="90"/>
      <c r="J220" s="103"/>
      <c r="K220" s="90"/>
      <c r="L220" s="90"/>
      <c r="M220" s="90"/>
      <c r="N220" s="90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/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  <c r="CW220" s="99"/>
      <c r="CX220" s="99"/>
      <c r="CY220" s="99"/>
      <c r="CZ220" s="99"/>
      <c r="DA220" s="99"/>
      <c r="DB220" s="99"/>
      <c r="DC220" s="99"/>
      <c r="DD220" s="99"/>
      <c r="DE220" s="99"/>
      <c r="DF220" s="99"/>
      <c r="DG220" s="99"/>
      <c r="DH220" s="99"/>
      <c r="DI220" s="99"/>
      <c r="DJ220" s="99"/>
      <c r="DK220" s="99"/>
      <c r="DL220" s="99"/>
      <c r="DM220" s="99"/>
      <c r="DN220" s="99"/>
      <c r="DO220" s="99"/>
      <c r="DP220" s="99"/>
      <c r="DQ220" s="99"/>
      <c r="DR220" s="99"/>
      <c r="DS220" s="99"/>
      <c r="DT220" s="99"/>
      <c r="DU220" s="99"/>
      <c r="DV220" s="99"/>
      <c r="DW220" s="99"/>
      <c r="DX220" s="99"/>
      <c r="DY220" s="99"/>
      <c r="DZ220" s="99"/>
      <c r="EA220" s="99"/>
      <c r="EB220" s="99"/>
      <c r="EC220" s="99"/>
      <c r="ED220" s="99"/>
      <c r="EE220" s="99"/>
      <c r="EF220" s="99"/>
      <c r="EG220" s="99"/>
      <c r="EH220" s="99"/>
      <c r="EI220" s="99"/>
      <c r="EJ220" s="99"/>
      <c r="EK220" s="99"/>
      <c r="EL220" s="99"/>
      <c r="EM220" s="99"/>
      <c r="EN220" s="99"/>
      <c r="EO220" s="99"/>
      <c r="EP220" s="99"/>
      <c r="EQ220" s="99"/>
      <c r="ER220" s="99"/>
      <c r="ES220" s="99"/>
      <c r="ET220" s="99"/>
      <c r="EU220" s="99"/>
      <c r="EV220" s="99"/>
      <c r="EW220" s="99"/>
      <c r="EX220" s="99"/>
      <c r="EY220" s="99"/>
      <c r="EZ220" s="99"/>
      <c r="FA220" s="99"/>
      <c r="FB220" s="99"/>
      <c r="FC220" s="99"/>
      <c r="FD220" s="99"/>
      <c r="FE220" s="99"/>
      <c r="FF220" s="99"/>
    </row>
    <row r="221" spans="2:162" s="100" customFormat="1" x14ac:dyDescent="0.25">
      <c r="B221" s="101"/>
      <c r="C221" s="101"/>
      <c r="D221" s="101"/>
      <c r="E221" s="102"/>
      <c r="F221" s="90"/>
      <c r="G221" s="102"/>
      <c r="H221" s="90"/>
      <c r="I221" s="90"/>
      <c r="J221" s="103"/>
      <c r="K221" s="90"/>
      <c r="L221" s="90"/>
      <c r="M221" s="90"/>
      <c r="N221" s="90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  <c r="CW221" s="99"/>
      <c r="CX221" s="99"/>
      <c r="CY221" s="99"/>
      <c r="CZ221" s="99"/>
      <c r="DA221" s="99"/>
      <c r="DB221" s="99"/>
      <c r="DC221" s="99"/>
      <c r="DD221" s="99"/>
      <c r="DE221" s="99"/>
      <c r="DF221" s="99"/>
      <c r="DG221" s="99"/>
      <c r="DH221" s="99"/>
      <c r="DI221" s="99"/>
      <c r="DJ221" s="99"/>
      <c r="DK221" s="99"/>
      <c r="DL221" s="99"/>
      <c r="DM221" s="99"/>
      <c r="DN221" s="99"/>
      <c r="DO221" s="99"/>
      <c r="DP221" s="99"/>
      <c r="DQ221" s="99"/>
      <c r="DR221" s="99"/>
      <c r="DS221" s="99"/>
      <c r="DT221" s="99"/>
      <c r="DU221" s="99"/>
      <c r="DV221" s="99"/>
      <c r="DW221" s="99"/>
      <c r="DX221" s="99"/>
      <c r="DY221" s="99"/>
      <c r="DZ221" s="99"/>
      <c r="EA221" s="99"/>
      <c r="EB221" s="99"/>
      <c r="EC221" s="99"/>
      <c r="ED221" s="99"/>
      <c r="EE221" s="99"/>
      <c r="EF221" s="99"/>
      <c r="EG221" s="99"/>
      <c r="EH221" s="99"/>
      <c r="EI221" s="99"/>
      <c r="EJ221" s="99"/>
      <c r="EK221" s="99"/>
      <c r="EL221" s="99"/>
      <c r="EM221" s="99"/>
      <c r="EN221" s="99"/>
      <c r="EO221" s="99"/>
      <c r="EP221" s="99"/>
      <c r="EQ221" s="99"/>
      <c r="ER221" s="99"/>
      <c r="ES221" s="99"/>
      <c r="ET221" s="99"/>
      <c r="EU221" s="99"/>
      <c r="EV221" s="99"/>
      <c r="EW221" s="99"/>
      <c r="EX221" s="99"/>
      <c r="EY221" s="99"/>
      <c r="EZ221" s="99"/>
      <c r="FA221" s="99"/>
      <c r="FB221" s="99"/>
      <c r="FC221" s="99"/>
      <c r="FD221" s="99"/>
      <c r="FE221" s="99"/>
      <c r="FF221" s="99"/>
    </row>
    <row r="222" spans="2:162" s="100" customFormat="1" x14ac:dyDescent="0.25">
      <c r="B222" s="101"/>
      <c r="C222" s="101"/>
      <c r="D222" s="101"/>
      <c r="E222" s="102"/>
      <c r="F222" s="90"/>
      <c r="G222" s="102"/>
      <c r="H222" s="90"/>
      <c r="I222" s="90"/>
      <c r="J222" s="103"/>
      <c r="K222" s="90"/>
      <c r="L222" s="90"/>
      <c r="M222" s="90"/>
      <c r="N222" s="90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  <c r="CW222" s="99"/>
      <c r="CX222" s="99"/>
      <c r="CY222" s="99"/>
      <c r="CZ222" s="99"/>
      <c r="DA222" s="99"/>
      <c r="DB222" s="99"/>
      <c r="DC222" s="99"/>
      <c r="DD222" s="99"/>
      <c r="DE222" s="99"/>
      <c r="DF222" s="99"/>
      <c r="DG222" s="99"/>
      <c r="DH222" s="99"/>
      <c r="DI222" s="99"/>
      <c r="DJ222" s="99"/>
      <c r="DK222" s="99"/>
      <c r="DL222" s="99"/>
      <c r="DM222" s="99"/>
      <c r="DN222" s="99"/>
      <c r="DO222" s="99"/>
      <c r="DP222" s="99"/>
      <c r="DQ222" s="99"/>
      <c r="DR222" s="99"/>
      <c r="DS222" s="99"/>
      <c r="DT222" s="99"/>
      <c r="DU222" s="99"/>
      <c r="DV222" s="99"/>
      <c r="DW222" s="99"/>
      <c r="DX222" s="99"/>
      <c r="DY222" s="99"/>
      <c r="DZ222" s="99"/>
      <c r="EA222" s="99"/>
      <c r="EB222" s="99"/>
      <c r="EC222" s="99"/>
      <c r="ED222" s="99"/>
      <c r="EE222" s="99"/>
      <c r="EF222" s="99"/>
      <c r="EG222" s="99"/>
      <c r="EH222" s="99"/>
      <c r="EI222" s="99"/>
      <c r="EJ222" s="99"/>
      <c r="EK222" s="99"/>
      <c r="EL222" s="99"/>
      <c r="EM222" s="99"/>
      <c r="EN222" s="99"/>
      <c r="EO222" s="99"/>
      <c r="EP222" s="99"/>
      <c r="EQ222" s="99"/>
      <c r="ER222" s="99"/>
      <c r="ES222" s="99"/>
      <c r="ET222" s="99"/>
      <c r="EU222" s="99"/>
      <c r="EV222" s="99"/>
      <c r="EW222" s="99"/>
      <c r="EX222" s="99"/>
      <c r="EY222" s="99"/>
      <c r="EZ222" s="99"/>
      <c r="FA222" s="99"/>
      <c r="FB222" s="99"/>
      <c r="FC222" s="99"/>
      <c r="FD222" s="99"/>
      <c r="FE222" s="99"/>
      <c r="FF222" s="99"/>
    </row>
    <row r="223" spans="2:162" s="100" customFormat="1" x14ac:dyDescent="0.25">
      <c r="B223" s="101"/>
      <c r="C223" s="101"/>
      <c r="D223" s="101"/>
      <c r="E223" s="102"/>
      <c r="F223" s="90"/>
      <c r="G223" s="102"/>
      <c r="H223" s="90"/>
      <c r="I223" s="90"/>
      <c r="J223" s="103"/>
      <c r="K223" s="90"/>
      <c r="L223" s="90"/>
      <c r="M223" s="90"/>
      <c r="N223" s="90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  <c r="CW223" s="99"/>
      <c r="CX223" s="99"/>
      <c r="CY223" s="99"/>
      <c r="CZ223" s="99"/>
      <c r="DA223" s="99"/>
      <c r="DB223" s="99"/>
      <c r="DC223" s="99"/>
      <c r="DD223" s="99"/>
      <c r="DE223" s="99"/>
      <c r="DF223" s="99"/>
      <c r="DG223" s="99"/>
      <c r="DH223" s="99"/>
      <c r="DI223" s="99"/>
      <c r="DJ223" s="99"/>
      <c r="DK223" s="99"/>
      <c r="DL223" s="99"/>
      <c r="DM223" s="99"/>
      <c r="DN223" s="99"/>
      <c r="DO223" s="99"/>
      <c r="DP223" s="99"/>
      <c r="DQ223" s="99"/>
      <c r="DR223" s="99"/>
      <c r="DS223" s="99"/>
      <c r="DT223" s="99"/>
      <c r="DU223" s="99"/>
      <c r="DV223" s="99"/>
      <c r="DW223" s="99"/>
      <c r="DX223" s="99"/>
      <c r="DY223" s="99"/>
      <c r="DZ223" s="99"/>
      <c r="EA223" s="99"/>
      <c r="EB223" s="99"/>
      <c r="EC223" s="99"/>
      <c r="ED223" s="99"/>
      <c r="EE223" s="99"/>
      <c r="EF223" s="99"/>
      <c r="EG223" s="99"/>
      <c r="EH223" s="99"/>
      <c r="EI223" s="99"/>
      <c r="EJ223" s="99"/>
      <c r="EK223" s="99"/>
      <c r="EL223" s="99"/>
      <c r="EM223" s="99"/>
      <c r="EN223" s="99"/>
      <c r="EO223" s="99"/>
      <c r="EP223" s="99"/>
      <c r="EQ223" s="99"/>
      <c r="ER223" s="99"/>
      <c r="ES223" s="99"/>
      <c r="ET223" s="99"/>
      <c r="EU223" s="99"/>
      <c r="EV223" s="99"/>
      <c r="EW223" s="99"/>
      <c r="EX223" s="99"/>
      <c r="EY223" s="99"/>
      <c r="EZ223" s="99"/>
      <c r="FA223" s="99"/>
      <c r="FB223" s="99"/>
      <c r="FC223" s="99"/>
      <c r="FD223" s="99"/>
      <c r="FE223" s="99"/>
      <c r="FF223" s="99"/>
    </row>
    <row r="224" spans="2:162" s="100" customFormat="1" x14ac:dyDescent="0.25">
      <c r="B224" s="101"/>
      <c r="C224" s="101"/>
      <c r="D224" s="101"/>
      <c r="E224" s="102"/>
      <c r="F224" s="90"/>
      <c r="G224" s="102"/>
      <c r="H224" s="90"/>
      <c r="I224" s="90"/>
      <c r="J224" s="103"/>
      <c r="K224" s="90"/>
      <c r="L224" s="90"/>
      <c r="M224" s="90"/>
      <c r="N224" s="90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  <c r="CW224" s="99"/>
      <c r="CX224" s="99"/>
      <c r="CY224" s="99"/>
      <c r="CZ224" s="99"/>
      <c r="DA224" s="99"/>
      <c r="DB224" s="99"/>
      <c r="DC224" s="99"/>
      <c r="DD224" s="99"/>
      <c r="DE224" s="99"/>
      <c r="DF224" s="99"/>
      <c r="DG224" s="99"/>
      <c r="DH224" s="99"/>
      <c r="DI224" s="99"/>
      <c r="DJ224" s="99"/>
      <c r="DK224" s="99"/>
      <c r="DL224" s="99"/>
      <c r="DM224" s="99"/>
      <c r="DN224" s="99"/>
      <c r="DO224" s="99"/>
      <c r="DP224" s="99"/>
      <c r="DQ224" s="99"/>
      <c r="DR224" s="99"/>
      <c r="DS224" s="99"/>
      <c r="DT224" s="99"/>
      <c r="DU224" s="99"/>
      <c r="DV224" s="99"/>
      <c r="DW224" s="99"/>
      <c r="DX224" s="99"/>
      <c r="DY224" s="99"/>
      <c r="DZ224" s="99"/>
      <c r="EA224" s="99"/>
      <c r="EB224" s="99"/>
      <c r="EC224" s="99"/>
      <c r="ED224" s="99"/>
      <c r="EE224" s="99"/>
      <c r="EF224" s="99"/>
      <c r="EG224" s="99"/>
      <c r="EH224" s="99"/>
      <c r="EI224" s="99"/>
      <c r="EJ224" s="99"/>
      <c r="EK224" s="99"/>
      <c r="EL224" s="99"/>
      <c r="EM224" s="99"/>
      <c r="EN224" s="99"/>
      <c r="EO224" s="99"/>
      <c r="EP224" s="99"/>
      <c r="EQ224" s="99"/>
      <c r="ER224" s="99"/>
      <c r="ES224" s="99"/>
      <c r="ET224" s="99"/>
      <c r="EU224" s="99"/>
      <c r="EV224" s="99"/>
      <c r="EW224" s="99"/>
      <c r="EX224" s="99"/>
      <c r="EY224" s="99"/>
      <c r="EZ224" s="99"/>
      <c r="FA224" s="99"/>
      <c r="FB224" s="99"/>
      <c r="FC224" s="99"/>
      <c r="FD224" s="99"/>
      <c r="FE224" s="99"/>
      <c r="FF224" s="99"/>
    </row>
    <row r="225" spans="2:162" s="100" customFormat="1" x14ac:dyDescent="0.25">
      <c r="B225" s="101"/>
      <c r="C225" s="101"/>
      <c r="D225" s="101"/>
      <c r="E225" s="102"/>
      <c r="F225" s="90"/>
      <c r="G225" s="102"/>
      <c r="H225" s="90"/>
      <c r="I225" s="90"/>
      <c r="J225" s="103"/>
      <c r="K225" s="90"/>
      <c r="L225" s="90"/>
      <c r="M225" s="90"/>
      <c r="N225" s="90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  <c r="CW225" s="99"/>
      <c r="CX225" s="99"/>
      <c r="CY225" s="99"/>
      <c r="CZ225" s="99"/>
      <c r="DA225" s="99"/>
      <c r="DB225" s="99"/>
      <c r="DC225" s="99"/>
      <c r="DD225" s="99"/>
      <c r="DE225" s="99"/>
      <c r="DF225" s="99"/>
      <c r="DG225" s="99"/>
      <c r="DH225" s="99"/>
      <c r="DI225" s="99"/>
      <c r="DJ225" s="99"/>
      <c r="DK225" s="99"/>
      <c r="DL225" s="99"/>
      <c r="DM225" s="99"/>
      <c r="DN225" s="99"/>
      <c r="DO225" s="99"/>
      <c r="DP225" s="99"/>
      <c r="DQ225" s="99"/>
      <c r="DR225" s="99"/>
      <c r="DS225" s="99"/>
      <c r="DT225" s="99"/>
      <c r="DU225" s="99"/>
      <c r="DV225" s="99"/>
      <c r="DW225" s="99"/>
      <c r="DX225" s="99"/>
      <c r="DY225" s="99"/>
      <c r="DZ225" s="99"/>
      <c r="EA225" s="99"/>
      <c r="EB225" s="99"/>
      <c r="EC225" s="99"/>
      <c r="ED225" s="99"/>
      <c r="EE225" s="99"/>
      <c r="EF225" s="99"/>
      <c r="EG225" s="99"/>
      <c r="EH225" s="99"/>
      <c r="EI225" s="99"/>
      <c r="EJ225" s="99"/>
      <c r="EK225" s="99"/>
      <c r="EL225" s="99"/>
      <c r="EM225" s="99"/>
      <c r="EN225" s="99"/>
      <c r="EO225" s="99"/>
      <c r="EP225" s="99"/>
      <c r="EQ225" s="99"/>
      <c r="ER225" s="99"/>
      <c r="ES225" s="99"/>
      <c r="ET225" s="99"/>
      <c r="EU225" s="99"/>
      <c r="EV225" s="99"/>
      <c r="EW225" s="99"/>
      <c r="EX225" s="99"/>
      <c r="EY225" s="99"/>
      <c r="EZ225" s="99"/>
      <c r="FA225" s="99"/>
      <c r="FB225" s="99"/>
      <c r="FC225" s="99"/>
      <c r="FD225" s="99"/>
      <c r="FE225" s="99"/>
      <c r="FF225" s="99"/>
    </row>
    <row r="226" spans="2:162" s="100" customFormat="1" x14ac:dyDescent="0.25">
      <c r="B226" s="101"/>
      <c r="C226" s="101"/>
      <c r="D226" s="101"/>
      <c r="E226" s="102"/>
      <c r="F226" s="90"/>
      <c r="G226" s="102"/>
      <c r="H226" s="90"/>
      <c r="I226" s="90"/>
      <c r="J226" s="103"/>
      <c r="K226" s="90"/>
      <c r="L226" s="90"/>
      <c r="M226" s="90"/>
      <c r="N226" s="90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  <c r="CW226" s="99"/>
      <c r="CX226" s="99"/>
      <c r="CY226" s="99"/>
      <c r="CZ226" s="99"/>
      <c r="DA226" s="99"/>
      <c r="DB226" s="99"/>
      <c r="DC226" s="99"/>
      <c r="DD226" s="99"/>
      <c r="DE226" s="99"/>
      <c r="DF226" s="99"/>
      <c r="DG226" s="99"/>
      <c r="DH226" s="99"/>
      <c r="DI226" s="99"/>
      <c r="DJ226" s="99"/>
      <c r="DK226" s="99"/>
      <c r="DL226" s="99"/>
      <c r="DM226" s="99"/>
      <c r="DN226" s="99"/>
      <c r="DO226" s="99"/>
      <c r="DP226" s="99"/>
      <c r="DQ226" s="99"/>
      <c r="DR226" s="99"/>
      <c r="DS226" s="99"/>
      <c r="DT226" s="99"/>
      <c r="DU226" s="99"/>
      <c r="DV226" s="99"/>
      <c r="DW226" s="99"/>
      <c r="DX226" s="99"/>
      <c r="DY226" s="99"/>
      <c r="DZ226" s="99"/>
      <c r="EA226" s="99"/>
      <c r="EB226" s="99"/>
      <c r="EC226" s="99"/>
      <c r="ED226" s="99"/>
      <c r="EE226" s="99"/>
      <c r="EF226" s="99"/>
      <c r="EG226" s="99"/>
      <c r="EH226" s="99"/>
      <c r="EI226" s="99"/>
      <c r="EJ226" s="99"/>
      <c r="EK226" s="99"/>
      <c r="EL226" s="99"/>
      <c r="EM226" s="99"/>
      <c r="EN226" s="99"/>
      <c r="EO226" s="99"/>
      <c r="EP226" s="99"/>
      <c r="EQ226" s="99"/>
      <c r="ER226" s="99"/>
      <c r="ES226" s="99"/>
      <c r="ET226" s="99"/>
      <c r="EU226" s="99"/>
      <c r="EV226" s="99"/>
      <c r="EW226" s="99"/>
      <c r="EX226" s="99"/>
      <c r="EY226" s="99"/>
      <c r="EZ226" s="99"/>
      <c r="FA226" s="99"/>
      <c r="FB226" s="99"/>
      <c r="FC226" s="99"/>
      <c r="FD226" s="99"/>
      <c r="FE226" s="99"/>
      <c r="FF226" s="99"/>
    </row>
    <row r="227" spans="2:162" s="100" customFormat="1" x14ac:dyDescent="0.25">
      <c r="B227" s="101"/>
      <c r="C227" s="101"/>
      <c r="D227" s="101"/>
      <c r="E227" s="102"/>
      <c r="F227" s="90"/>
      <c r="G227" s="102"/>
      <c r="H227" s="90"/>
      <c r="I227" s="90"/>
      <c r="J227" s="103"/>
      <c r="K227" s="90"/>
      <c r="L227" s="90"/>
      <c r="M227" s="90"/>
      <c r="N227" s="90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  <c r="CW227" s="99"/>
      <c r="CX227" s="99"/>
      <c r="CY227" s="99"/>
      <c r="CZ227" s="99"/>
      <c r="DA227" s="99"/>
      <c r="DB227" s="99"/>
      <c r="DC227" s="99"/>
      <c r="DD227" s="99"/>
      <c r="DE227" s="99"/>
      <c r="DF227" s="99"/>
      <c r="DG227" s="99"/>
      <c r="DH227" s="99"/>
      <c r="DI227" s="99"/>
      <c r="DJ227" s="99"/>
      <c r="DK227" s="99"/>
      <c r="DL227" s="99"/>
      <c r="DM227" s="99"/>
      <c r="DN227" s="99"/>
      <c r="DO227" s="99"/>
      <c r="DP227" s="99"/>
      <c r="DQ227" s="99"/>
      <c r="DR227" s="99"/>
      <c r="DS227" s="99"/>
      <c r="DT227" s="99"/>
      <c r="DU227" s="99"/>
      <c r="DV227" s="99"/>
      <c r="DW227" s="99"/>
      <c r="DX227" s="99"/>
      <c r="DY227" s="99"/>
      <c r="DZ227" s="99"/>
      <c r="EA227" s="99"/>
      <c r="EB227" s="99"/>
      <c r="EC227" s="99"/>
      <c r="ED227" s="99"/>
      <c r="EE227" s="99"/>
      <c r="EF227" s="99"/>
      <c r="EG227" s="99"/>
      <c r="EH227" s="99"/>
      <c r="EI227" s="99"/>
      <c r="EJ227" s="99"/>
      <c r="EK227" s="99"/>
      <c r="EL227" s="99"/>
      <c r="EM227" s="99"/>
      <c r="EN227" s="99"/>
      <c r="EO227" s="99"/>
      <c r="EP227" s="99"/>
      <c r="EQ227" s="99"/>
      <c r="ER227" s="99"/>
      <c r="ES227" s="99"/>
      <c r="ET227" s="99"/>
      <c r="EU227" s="99"/>
      <c r="EV227" s="99"/>
      <c r="EW227" s="99"/>
      <c r="EX227" s="99"/>
      <c r="EY227" s="99"/>
      <c r="EZ227" s="99"/>
      <c r="FA227" s="99"/>
      <c r="FB227" s="99"/>
      <c r="FC227" s="99"/>
      <c r="FD227" s="99"/>
      <c r="FE227" s="99"/>
      <c r="FF227" s="99"/>
    </row>
    <row r="228" spans="2:162" s="100" customFormat="1" x14ac:dyDescent="0.25">
      <c r="B228" s="101"/>
      <c r="C228" s="101"/>
      <c r="D228" s="101"/>
      <c r="E228" s="102"/>
      <c r="F228" s="90"/>
      <c r="G228" s="102"/>
      <c r="H228" s="90"/>
      <c r="I228" s="90"/>
      <c r="J228" s="103"/>
      <c r="K228" s="90"/>
      <c r="L228" s="90"/>
      <c r="M228" s="90"/>
      <c r="N228" s="90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99"/>
      <c r="BW228" s="99"/>
      <c r="BX228" s="99"/>
      <c r="BY228" s="99"/>
      <c r="BZ228" s="99"/>
      <c r="CA228" s="99"/>
      <c r="CB228" s="99"/>
      <c r="CC228" s="99"/>
      <c r="CD228" s="99"/>
      <c r="CE228" s="99"/>
      <c r="CF228" s="99"/>
      <c r="CG228" s="99"/>
      <c r="CH228" s="99"/>
      <c r="CI228" s="99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  <c r="CW228" s="99"/>
      <c r="CX228" s="99"/>
      <c r="CY228" s="99"/>
      <c r="CZ228" s="99"/>
      <c r="DA228" s="99"/>
      <c r="DB228" s="99"/>
      <c r="DC228" s="99"/>
      <c r="DD228" s="99"/>
      <c r="DE228" s="99"/>
      <c r="DF228" s="99"/>
      <c r="DG228" s="99"/>
      <c r="DH228" s="99"/>
      <c r="DI228" s="99"/>
      <c r="DJ228" s="99"/>
      <c r="DK228" s="99"/>
      <c r="DL228" s="99"/>
      <c r="DM228" s="99"/>
      <c r="DN228" s="99"/>
      <c r="DO228" s="99"/>
      <c r="DP228" s="99"/>
      <c r="DQ228" s="99"/>
      <c r="DR228" s="99"/>
      <c r="DS228" s="99"/>
      <c r="DT228" s="99"/>
      <c r="DU228" s="99"/>
      <c r="DV228" s="99"/>
      <c r="DW228" s="99"/>
      <c r="DX228" s="99"/>
      <c r="DY228" s="99"/>
      <c r="DZ228" s="99"/>
      <c r="EA228" s="99"/>
      <c r="EB228" s="99"/>
      <c r="EC228" s="99"/>
      <c r="ED228" s="99"/>
      <c r="EE228" s="99"/>
      <c r="EF228" s="99"/>
      <c r="EG228" s="99"/>
      <c r="EH228" s="99"/>
      <c r="EI228" s="99"/>
      <c r="EJ228" s="99"/>
      <c r="EK228" s="99"/>
      <c r="EL228" s="99"/>
      <c r="EM228" s="99"/>
      <c r="EN228" s="99"/>
      <c r="EO228" s="99"/>
      <c r="EP228" s="99"/>
      <c r="EQ228" s="99"/>
      <c r="ER228" s="99"/>
      <c r="ES228" s="99"/>
      <c r="ET228" s="99"/>
      <c r="EU228" s="99"/>
      <c r="EV228" s="99"/>
      <c r="EW228" s="99"/>
      <c r="EX228" s="99"/>
      <c r="EY228" s="99"/>
      <c r="EZ228" s="99"/>
      <c r="FA228" s="99"/>
      <c r="FB228" s="99"/>
      <c r="FC228" s="99"/>
      <c r="FD228" s="99"/>
      <c r="FE228" s="99"/>
      <c r="FF228" s="99"/>
    </row>
    <row r="229" spans="2:162" s="100" customFormat="1" x14ac:dyDescent="0.25">
      <c r="B229" s="101"/>
      <c r="C229" s="101"/>
      <c r="D229" s="101"/>
      <c r="E229" s="102"/>
      <c r="F229" s="90"/>
      <c r="G229" s="102"/>
      <c r="H229" s="90"/>
      <c r="I229" s="90"/>
      <c r="J229" s="103"/>
      <c r="K229" s="90"/>
      <c r="L229" s="90"/>
      <c r="M229" s="90"/>
      <c r="N229" s="90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  <c r="CW229" s="99"/>
      <c r="CX229" s="99"/>
      <c r="CY229" s="99"/>
      <c r="CZ229" s="99"/>
      <c r="DA229" s="99"/>
      <c r="DB229" s="99"/>
      <c r="DC229" s="99"/>
      <c r="DD229" s="99"/>
      <c r="DE229" s="99"/>
      <c r="DF229" s="99"/>
      <c r="DG229" s="99"/>
      <c r="DH229" s="99"/>
      <c r="DI229" s="99"/>
      <c r="DJ229" s="99"/>
      <c r="DK229" s="99"/>
      <c r="DL229" s="99"/>
      <c r="DM229" s="99"/>
      <c r="DN229" s="99"/>
      <c r="DO229" s="99"/>
      <c r="DP229" s="99"/>
      <c r="DQ229" s="99"/>
      <c r="DR229" s="99"/>
      <c r="DS229" s="99"/>
      <c r="DT229" s="99"/>
      <c r="DU229" s="99"/>
      <c r="DV229" s="99"/>
      <c r="DW229" s="99"/>
      <c r="DX229" s="99"/>
      <c r="DY229" s="99"/>
      <c r="DZ229" s="99"/>
      <c r="EA229" s="99"/>
      <c r="EB229" s="99"/>
      <c r="EC229" s="99"/>
      <c r="ED229" s="99"/>
      <c r="EE229" s="99"/>
      <c r="EF229" s="99"/>
      <c r="EG229" s="99"/>
      <c r="EH229" s="99"/>
      <c r="EI229" s="99"/>
      <c r="EJ229" s="99"/>
      <c r="EK229" s="99"/>
      <c r="EL229" s="99"/>
      <c r="EM229" s="99"/>
      <c r="EN229" s="99"/>
      <c r="EO229" s="99"/>
      <c r="EP229" s="99"/>
      <c r="EQ229" s="99"/>
      <c r="ER229" s="99"/>
      <c r="ES229" s="99"/>
      <c r="ET229" s="99"/>
      <c r="EU229" s="99"/>
      <c r="EV229" s="99"/>
      <c r="EW229" s="99"/>
      <c r="EX229" s="99"/>
      <c r="EY229" s="99"/>
      <c r="EZ229" s="99"/>
      <c r="FA229" s="99"/>
      <c r="FB229" s="99"/>
      <c r="FC229" s="99"/>
      <c r="FD229" s="99"/>
      <c r="FE229" s="99"/>
      <c r="FF229" s="99"/>
    </row>
    <row r="230" spans="2:162" s="100" customFormat="1" x14ac:dyDescent="0.25">
      <c r="B230" s="101"/>
      <c r="C230" s="101"/>
      <c r="D230" s="101"/>
      <c r="E230" s="102"/>
      <c r="F230" s="90"/>
      <c r="G230" s="102"/>
      <c r="H230" s="90"/>
      <c r="I230" s="90"/>
      <c r="J230" s="103"/>
      <c r="K230" s="90"/>
      <c r="L230" s="90"/>
      <c r="M230" s="90"/>
      <c r="N230" s="90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  <c r="CW230" s="99"/>
      <c r="CX230" s="99"/>
      <c r="CY230" s="99"/>
      <c r="CZ230" s="99"/>
      <c r="DA230" s="99"/>
      <c r="DB230" s="99"/>
      <c r="DC230" s="99"/>
      <c r="DD230" s="99"/>
      <c r="DE230" s="99"/>
      <c r="DF230" s="99"/>
      <c r="DG230" s="99"/>
      <c r="DH230" s="99"/>
      <c r="DI230" s="99"/>
      <c r="DJ230" s="99"/>
      <c r="DK230" s="99"/>
      <c r="DL230" s="99"/>
      <c r="DM230" s="99"/>
      <c r="DN230" s="99"/>
      <c r="DO230" s="99"/>
      <c r="DP230" s="99"/>
      <c r="DQ230" s="99"/>
      <c r="DR230" s="99"/>
      <c r="DS230" s="99"/>
      <c r="DT230" s="99"/>
      <c r="DU230" s="99"/>
      <c r="DV230" s="99"/>
      <c r="DW230" s="99"/>
      <c r="DX230" s="99"/>
      <c r="DY230" s="99"/>
      <c r="DZ230" s="99"/>
      <c r="EA230" s="99"/>
      <c r="EB230" s="99"/>
      <c r="EC230" s="99"/>
      <c r="ED230" s="99"/>
      <c r="EE230" s="99"/>
      <c r="EF230" s="99"/>
      <c r="EG230" s="99"/>
      <c r="EH230" s="99"/>
      <c r="EI230" s="99"/>
      <c r="EJ230" s="99"/>
      <c r="EK230" s="99"/>
      <c r="EL230" s="99"/>
      <c r="EM230" s="99"/>
      <c r="EN230" s="99"/>
      <c r="EO230" s="99"/>
      <c r="EP230" s="99"/>
      <c r="EQ230" s="99"/>
      <c r="ER230" s="99"/>
      <c r="ES230" s="99"/>
      <c r="ET230" s="99"/>
      <c r="EU230" s="99"/>
      <c r="EV230" s="99"/>
      <c r="EW230" s="99"/>
      <c r="EX230" s="99"/>
      <c r="EY230" s="99"/>
      <c r="EZ230" s="99"/>
      <c r="FA230" s="99"/>
      <c r="FB230" s="99"/>
      <c r="FC230" s="99"/>
      <c r="FD230" s="99"/>
      <c r="FE230" s="99"/>
      <c r="FF230" s="99"/>
    </row>
    <row r="231" spans="2:162" s="100" customFormat="1" x14ac:dyDescent="0.25">
      <c r="B231" s="101"/>
      <c r="C231" s="101"/>
      <c r="D231" s="101"/>
      <c r="E231" s="102"/>
      <c r="F231" s="90"/>
      <c r="G231" s="102"/>
      <c r="H231" s="90"/>
      <c r="I231" s="90"/>
      <c r="J231" s="103"/>
      <c r="K231" s="90"/>
      <c r="L231" s="90"/>
      <c r="M231" s="90"/>
      <c r="N231" s="90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99"/>
      <c r="BU231" s="99"/>
      <c r="BV231" s="99"/>
      <c r="BW231" s="99"/>
      <c r="BX231" s="99"/>
      <c r="BY231" s="99"/>
      <c r="BZ231" s="99"/>
      <c r="CA231" s="99"/>
      <c r="CB231" s="99"/>
      <c r="CC231" s="99"/>
      <c r="CD231" s="99"/>
      <c r="CE231" s="99"/>
      <c r="CF231" s="99"/>
      <c r="CG231" s="99"/>
      <c r="CH231" s="99"/>
      <c r="CI231" s="99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  <c r="CW231" s="99"/>
      <c r="CX231" s="99"/>
      <c r="CY231" s="99"/>
      <c r="CZ231" s="99"/>
      <c r="DA231" s="99"/>
      <c r="DB231" s="99"/>
      <c r="DC231" s="99"/>
      <c r="DD231" s="99"/>
      <c r="DE231" s="99"/>
      <c r="DF231" s="99"/>
      <c r="DG231" s="99"/>
      <c r="DH231" s="99"/>
      <c r="DI231" s="99"/>
      <c r="DJ231" s="99"/>
      <c r="DK231" s="99"/>
      <c r="DL231" s="99"/>
      <c r="DM231" s="99"/>
      <c r="DN231" s="99"/>
      <c r="DO231" s="99"/>
      <c r="DP231" s="99"/>
      <c r="DQ231" s="99"/>
      <c r="DR231" s="99"/>
      <c r="DS231" s="99"/>
      <c r="DT231" s="99"/>
      <c r="DU231" s="99"/>
      <c r="DV231" s="99"/>
      <c r="DW231" s="99"/>
      <c r="DX231" s="99"/>
      <c r="DY231" s="99"/>
      <c r="DZ231" s="99"/>
      <c r="EA231" s="99"/>
      <c r="EB231" s="99"/>
      <c r="EC231" s="99"/>
      <c r="ED231" s="99"/>
      <c r="EE231" s="99"/>
      <c r="EF231" s="99"/>
      <c r="EG231" s="99"/>
      <c r="EH231" s="99"/>
      <c r="EI231" s="99"/>
      <c r="EJ231" s="99"/>
      <c r="EK231" s="99"/>
      <c r="EL231" s="99"/>
      <c r="EM231" s="99"/>
      <c r="EN231" s="99"/>
      <c r="EO231" s="99"/>
      <c r="EP231" s="99"/>
      <c r="EQ231" s="99"/>
      <c r="ER231" s="99"/>
      <c r="ES231" s="99"/>
      <c r="ET231" s="99"/>
      <c r="EU231" s="99"/>
      <c r="EV231" s="99"/>
      <c r="EW231" s="99"/>
      <c r="EX231" s="99"/>
      <c r="EY231" s="99"/>
      <c r="EZ231" s="99"/>
      <c r="FA231" s="99"/>
      <c r="FB231" s="99"/>
      <c r="FC231" s="99"/>
      <c r="FD231" s="99"/>
      <c r="FE231" s="99"/>
      <c r="FF231" s="99"/>
    </row>
    <row r="232" spans="2:162" s="100" customFormat="1" x14ac:dyDescent="0.25">
      <c r="B232" s="101"/>
      <c r="C232" s="101"/>
      <c r="D232" s="101"/>
      <c r="E232" s="102"/>
      <c r="F232" s="90"/>
      <c r="G232" s="102"/>
      <c r="H232" s="90"/>
      <c r="I232" s="90"/>
      <c r="J232" s="103"/>
      <c r="K232" s="90"/>
      <c r="L232" s="90"/>
      <c r="M232" s="90"/>
      <c r="N232" s="90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  <c r="CW232" s="99"/>
      <c r="CX232" s="99"/>
      <c r="CY232" s="99"/>
      <c r="CZ232" s="99"/>
      <c r="DA232" s="99"/>
      <c r="DB232" s="99"/>
      <c r="DC232" s="99"/>
      <c r="DD232" s="99"/>
      <c r="DE232" s="99"/>
      <c r="DF232" s="99"/>
      <c r="DG232" s="99"/>
      <c r="DH232" s="99"/>
      <c r="DI232" s="99"/>
      <c r="DJ232" s="99"/>
      <c r="DK232" s="99"/>
      <c r="DL232" s="99"/>
      <c r="DM232" s="99"/>
      <c r="DN232" s="99"/>
      <c r="DO232" s="99"/>
      <c r="DP232" s="99"/>
      <c r="DQ232" s="99"/>
      <c r="DR232" s="99"/>
      <c r="DS232" s="99"/>
      <c r="DT232" s="99"/>
      <c r="DU232" s="99"/>
      <c r="DV232" s="99"/>
      <c r="DW232" s="99"/>
      <c r="DX232" s="99"/>
      <c r="DY232" s="99"/>
      <c r="DZ232" s="99"/>
      <c r="EA232" s="99"/>
      <c r="EB232" s="99"/>
      <c r="EC232" s="99"/>
      <c r="ED232" s="99"/>
      <c r="EE232" s="99"/>
      <c r="EF232" s="99"/>
      <c r="EG232" s="99"/>
      <c r="EH232" s="99"/>
      <c r="EI232" s="99"/>
      <c r="EJ232" s="99"/>
      <c r="EK232" s="99"/>
      <c r="EL232" s="99"/>
      <c r="EM232" s="99"/>
      <c r="EN232" s="99"/>
      <c r="EO232" s="99"/>
      <c r="EP232" s="99"/>
      <c r="EQ232" s="99"/>
      <c r="ER232" s="99"/>
      <c r="ES232" s="99"/>
      <c r="ET232" s="99"/>
      <c r="EU232" s="99"/>
      <c r="EV232" s="99"/>
      <c r="EW232" s="99"/>
      <c r="EX232" s="99"/>
      <c r="EY232" s="99"/>
      <c r="EZ232" s="99"/>
      <c r="FA232" s="99"/>
      <c r="FB232" s="99"/>
      <c r="FC232" s="99"/>
      <c r="FD232" s="99"/>
      <c r="FE232" s="99"/>
      <c r="FF232" s="99"/>
    </row>
    <row r="233" spans="2:162" s="100" customFormat="1" x14ac:dyDescent="0.25">
      <c r="B233" s="101"/>
      <c r="C233" s="101"/>
      <c r="D233" s="101"/>
      <c r="E233" s="102"/>
      <c r="F233" s="90"/>
      <c r="G233" s="102"/>
      <c r="H233" s="90"/>
      <c r="I233" s="90"/>
      <c r="J233" s="103"/>
      <c r="K233" s="90"/>
      <c r="L233" s="90"/>
      <c r="M233" s="90"/>
      <c r="N233" s="90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  <c r="CW233" s="99"/>
      <c r="CX233" s="99"/>
      <c r="CY233" s="99"/>
      <c r="CZ233" s="99"/>
      <c r="DA233" s="99"/>
      <c r="DB233" s="99"/>
      <c r="DC233" s="99"/>
      <c r="DD233" s="99"/>
      <c r="DE233" s="99"/>
      <c r="DF233" s="99"/>
      <c r="DG233" s="99"/>
      <c r="DH233" s="99"/>
      <c r="DI233" s="99"/>
      <c r="DJ233" s="99"/>
      <c r="DK233" s="99"/>
      <c r="DL233" s="99"/>
      <c r="DM233" s="99"/>
      <c r="DN233" s="99"/>
      <c r="DO233" s="99"/>
      <c r="DP233" s="99"/>
      <c r="DQ233" s="99"/>
      <c r="DR233" s="99"/>
      <c r="DS233" s="99"/>
      <c r="DT233" s="99"/>
      <c r="DU233" s="99"/>
      <c r="DV233" s="99"/>
      <c r="DW233" s="99"/>
      <c r="DX233" s="99"/>
      <c r="DY233" s="99"/>
      <c r="DZ233" s="99"/>
      <c r="EA233" s="99"/>
      <c r="EB233" s="99"/>
      <c r="EC233" s="99"/>
      <c r="ED233" s="99"/>
      <c r="EE233" s="99"/>
      <c r="EF233" s="99"/>
      <c r="EG233" s="99"/>
      <c r="EH233" s="99"/>
      <c r="EI233" s="99"/>
      <c r="EJ233" s="99"/>
      <c r="EK233" s="99"/>
      <c r="EL233" s="99"/>
      <c r="EM233" s="99"/>
      <c r="EN233" s="99"/>
      <c r="EO233" s="99"/>
      <c r="EP233" s="99"/>
      <c r="EQ233" s="99"/>
      <c r="ER233" s="99"/>
      <c r="ES233" s="99"/>
      <c r="ET233" s="99"/>
      <c r="EU233" s="99"/>
      <c r="EV233" s="99"/>
      <c r="EW233" s="99"/>
      <c r="EX233" s="99"/>
      <c r="EY233" s="99"/>
      <c r="EZ233" s="99"/>
      <c r="FA233" s="99"/>
      <c r="FB233" s="99"/>
      <c r="FC233" s="99"/>
      <c r="FD233" s="99"/>
      <c r="FE233" s="99"/>
      <c r="FF233" s="99"/>
    </row>
    <row r="234" spans="2:162" s="100" customFormat="1" x14ac:dyDescent="0.25">
      <c r="B234" s="101"/>
      <c r="C234" s="101"/>
      <c r="D234" s="101"/>
      <c r="E234" s="102"/>
      <c r="F234" s="90"/>
      <c r="G234" s="102"/>
      <c r="H234" s="90"/>
      <c r="I234" s="90"/>
      <c r="J234" s="103"/>
      <c r="K234" s="90"/>
      <c r="L234" s="90"/>
      <c r="M234" s="90"/>
      <c r="N234" s="90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  <c r="CW234" s="99"/>
      <c r="CX234" s="99"/>
      <c r="CY234" s="99"/>
      <c r="CZ234" s="99"/>
      <c r="DA234" s="99"/>
      <c r="DB234" s="99"/>
      <c r="DC234" s="99"/>
      <c r="DD234" s="99"/>
      <c r="DE234" s="99"/>
      <c r="DF234" s="99"/>
      <c r="DG234" s="99"/>
      <c r="DH234" s="99"/>
      <c r="DI234" s="99"/>
      <c r="DJ234" s="99"/>
      <c r="DK234" s="99"/>
      <c r="DL234" s="99"/>
      <c r="DM234" s="99"/>
      <c r="DN234" s="99"/>
      <c r="DO234" s="99"/>
      <c r="DP234" s="99"/>
      <c r="DQ234" s="99"/>
      <c r="DR234" s="99"/>
      <c r="DS234" s="99"/>
      <c r="DT234" s="99"/>
      <c r="DU234" s="99"/>
      <c r="DV234" s="99"/>
      <c r="DW234" s="99"/>
      <c r="DX234" s="99"/>
      <c r="DY234" s="99"/>
      <c r="DZ234" s="99"/>
      <c r="EA234" s="99"/>
      <c r="EB234" s="99"/>
      <c r="EC234" s="99"/>
      <c r="ED234" s="99"/>
      <c r="EE234" s="99"/>
      <c r="EF234" s="99"/>
      <c r="EG234" s="99"/>
      <c r="EH234" s="99"/>
      <c r="EI234" s="99"/>
      <c r="EJ234" s="99"/>
      <c r="EK234" s="99"/>
      <c r="EL234" s="99"/>
      <c r="EM234" s="99"/>
      <c r="EN234" s="99"/>
      <c r="EO234" s="99"/>
      <c r="EP234" s="99"/>
      <c r="EQ234" s="99"/>
      <c r="ER234" s="99"/>
      <c r="ES234" s="99"/>
      <c r="ET234" s="99"/>
      <c r="EU234" s="99"/>
      <c r="EV234" s="99"/>
      <c r="EW234" s="99"/>
      <c r="EX234" s="99"/>
      <c r="EY234" s="99"/>
      <c r="EZ234" s="99"/>
      <c r="FA234" s="99"/>
      <c r="FB234" s="99"/>
      <c r="FC234" s="99"/>
      <c r="FD234" s="99"/>
      <c r="FE234" s="99"/>
      <c r="FF234" s="99"/>
    </row>
    <row r="235" spans="2:162" s="100" customFormat="1" x14ac:dyDescent="0.25">
      <c r="B235" s="101"/>
      <c r="C235" s="101"/>
      <c r="D235" s="101"/>
      <c r="E235" s="102"/>
      <c r="F235" s="90"/>
      <c r="G235" s="102"/>
      <c r="H235" s="90"/>
      <c r="I235" s="90"/>
      <c r="J235" s="103"/>
      <c r="K235" s="90"/>
      <c r="L235" s="90"/>
      <c r="M235" s="90"/>
      <c r="N235" s="90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99"/>
      <c r="DB235" s="99"/>
      <c r="DC235" s="99"/>
      <c r="DD235" s="99"/>
      <c r="DE235" s="99"/>
      <c r="DF235" s="99"/>
      <c r="DG235" s="99"/>
      <c r="DH235" s="99"/>
      <c r="DI235" s="99"/>
      <c r="DJ235" s="99"/>
      <c r="DK235" s="99"/>
      <c r="DL235" s="99"/>
      <c r="DM235" s="99"/>
      <c r="DN235" s="99"/>
      <c r="DO235" s="99"/>
      <c r="DP235" s="99"/>
      <c r="DQ235" s="99"/>
      <c r="DR235" s="99"/>
      <c r="DS235" s="99"/>
      <c r="DT235" s="99"/>
      <c r="DU235" s="99"/>
      <c r="DV235" s="99"/>
      <c r="DW235" s="99"/>
      <c r="DX235" s="99"/>
      <c r="DY235" s="99"/>
      <c r="DZ235" s="99"/>
      <c r="EA235" s="99"/>
      <c r="EB235" s="99"/>
      <c r="EC235" s="99"/>
      <c r="ED235" s="99"/>
      <c r="EE235" s="99"/>
      <c r="EF235" s="99"/>
      <c r="EG235" s="99"/>
      <c r="EH235" s="99"/>
      <c r="EI235" s="99"/>
      <c r="EJ235" s="99"/>
      <c r="EK235" s="99"/>
      <c r="EL235" s="99"/>
      <c r="EM235" s="99"/>
      <c r="EN235" s="99"/>
      <c r="EO235" s="99"/>
      <c r="EP235" s="99"/>
      <c r="EQ235" s="99"/>
      <c r="ER235" s="99"/>
      <c r="ES235" s="99"/>
      <c r="ET235" s="99"/>
      <c r="EU235" s="99"/>
      <c r="EV235" s="99"/>
      <c r="EW235" s="99"/>
      <c r="EX235" s="99"/>
      <c r="EY235" s="99"/>
      <c r="EZ235" s="99"/>
      <c r="FA235" s="99"/>
      <c r="FB235" s="99"/>
      <c r="FC235" s="99"/>
      <c r="FD235" s="99"/>
      <c r="FE235" s="99"/>
      <c r="FF235" s="99"/>
    </row>
    <row r="236" spans="2:162" s="100" customFormat="1" x14ac:dyDescent="0.25">
      <c r="B236" s="101"/>
      <c r="C236" s="101"/>
      <c r="D236" s="101"/>
      <c r="E236" s="102"/>
      <c r="F236" s="90"/>
      <c r="G236" s="102"/>
      <c r="H236" s="90"/>
      <c r="I236" s="90"/>
      <c r="J236" s="103"/>
      <c r="K236" s="90"/>
      <c r="L236" s="90"/>
      <c r="M236" s="90"/>
      <c r="N236" s="90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  <c r="CW236" s="99"/>
      <c r="CX236" s="99"/>
      <c r="CY236" s="99"/>
      <c r="CZ236" s="99"/>
      <c r="DA236" s="99"/>
      <c r="DB236" s="99"/>
      <c r="DC236" s="99"/>
      <c r="DD236" s="99"/>
      <c r="DE236" s="99"/>
      <c r="DF236" s="99"/>
      <c r="DG236" s="99"/>
      <c r="DH236" s="99"/>
      <c r="DI236" s="99"/>
      <c r="DJ236" s="99"/>
      <c r="DK236" s="99"/>
      <c r="DL236" s="99"/>
      <c r="DM236" s="99"/>
      <c r="DN236" s="99"/>
      <c r="DO236" s="99"/>
      <c r="DP236" s="99"/>
      <c r="DQ236" s="99"/>
      <c r="DR236" s="99"/>
      <c r="DS236" s="99"/>
      <c r="DT236" s="99"/>
      <c r="DU236" s="99"/>
      <c r="DV236" s="99"/>
      <c r="DW236" s="99"/>
      <c r="DX236" s="99"/>
      <c r="DY236" s="99"/>
      <c r="DZ236" s="99"/>
      <c r="EA236" s="99"/>
      <c r="EB236" s="99"/>
      <c r="EC236" s="99"/>
      <c r="ED236" s="99"/>
      <c r="EE236" s="99"/>
      <c r="EF236" s="99"/>
      <c r="EG236" s="99"/>
      <c r="EH236" s="99"/>
      <c r="EI236" s="99"/>
      <c r="EJ236" s="99"/>
      <c r="EK236" s="99"/>
      <c r="EL236" s="99"/>
      <c r="EM236" s="99"/>
      <c r="EN236" s="99"/>
      <c r="EO236" s="99"/>
      <c r="EP236" s="99"/>
      <c r="EQ236" s="99"/>
      <c r="ER236" s="99"/>
      <c r="ES236" s="99"/>
      <c r="ET236" s="99"/>
      <c r="EU236" s="99"/>
      <c r="EV236" s="99"/>
      <c r="EW236" s="99"/>
      <c r="EX236" s="99"/>
      <c r="EY236" s="99"/>
      <c r="EZ236" s="99"/>
      <c r="FA236" s="99"/>
      <c r="FB236" s="99"/>
      <c r="FC236" s="99"/>
      <c r="FD236" s="99"/>
      <c r="FE236" s="99"/>
      <c r="FF236" s="99"/>
    </row>
    <row r="237" spans="2:162" s="100" customFormat="1" x14ac:dyDescent="0.25">
      <c r="B237" s="101"/>
      <c r="C237" s="101"/>
      <c r="D237" s="101"/>
      <c r="E237" s="102"/>
      <c r="F237" s="90"/>
      <c r="G237" s="102"/>
      <c r="H237" s="90"/>
      <c r="I237" s="90"/>
      <c r="J237" s="103"/>
      <c r="K237" s="90"/>
      <c r="L237" s="90"/>
      <c r="M237" s="90"/>
      <c r="N237" s="90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  <c r="CW237" s="99"/>
      <c r="CX237" s="99"/>
      <c r="CY237" s="99"/>
      <c r="CZ237" s="99"/>
      <c r="DA237" s="99"/>
      <c r="DB237" s="99"/>
      <c r="DC237" s="99"/>
      <c r="DD237" s="99"/>
      <c r="DE237" s="99"/>
      <c r="DF237" s="99"/>
      <c r="DG237" s="99"/>
      <c r="DH237" s="99"/>
      <c r="DI237" s="99"/>
      <c r="DJ237" s="99"/>
      <c r="DK237" s="99"/>
      <c r="DL237" s="99"/>
      <c r="DM237" s="99"/>
      <c r="DN237" s="99"/>
      <c r="DO237" s="99"/>
      <c r="DP237" s="99"/>
      <c r="DQ237" s="99"/>
      <c r="DR237" s="99"/>
      <c r="DS237" s="99"/>
      <c r="DT237" s="99"/>
      <c r="DU237" s="99"/>
      <c r="DV237" s="99"/>
      <c r="DW237" s="99"/>
      <c r="DX237" s="99"/>
      <c r="DY237" s="99"/>
      <c r="DZ237" s="99"/>
      <c r="EA237" s="99"/>
      <c r="EB237" s="99"/>
      <c r="EC237" s="99"/>
      <c r="ED237" s="99"/>
      <c r="EE237" s="99"/>
      <c r="EF237" s="99"/>
      <c r="EG237" s="99"/>
      <c r="EH237" s="99"/>
      <c r="EI237" s="99"/>
      <c r="EJ237" s="99"/>
      <c r="EK237" s="99"/>
      <c r="EL237" s="99"/>
      <c r="EM237" s="99"/>
      <c r="EN237" s="99"/>
      <c r="EO237" s="99"/>
      <c r="EP237" s="99"/>
      <c r="EQ237" s="99"/>
      <c r="ER237" s="99"/>
      <c r="ES237" s="99"/>
      <c r="ET237" s="99"/>
      <c r="EU237" s="99"/>
      <c r="EV237" s="99"/>
      <c r="EW237" s="99"/>
      <c r="EX237" s="99"/>
      <c r="EY237" s="99"/>
      <c r="EZ237" s="99"/>
      <c r="FA237" s="99"/>
      <c r="FB237" s="99"/>
      <c r="FC237" s="99"/>
      <c r="FD237" s="99"/>
      <c r="FE237" s="99"/>
      <c r="FF237" s="99"/>
    </row>
    <row r="238" spans="2:162" s="100" customFormat="1" x14ac:dyDescent="0.25">
      <c r="B238" s="101"/>
      <c r="C238" s="101"/>
      <c r="D238" s="101"/>
      <c r="E238" s="102"/>
      <c r="F238" s="90"/>
      <c r="G238" s="102"/>
      <c r="H238" s="90"/>
      <c r="I238" s="90"/>
      <c r="J238" s="103"/>
      <c r="K238" s="90"/>
      <c r="L238" s="90"/>
      <c r="M238" s="90"/>
      <c r="N238" s="90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  <c r="CW238" s="99"/>
      <c r="CX238" s="99"/>
      <c r="CY238" s="99"/>
      <c r="CZ238" s="99"/>
      <c r="DA238" s="99"/>
      <c r="DB238" s="99"/>
      <c r="DC238" s="99"/>
      <c r="DD238" s="99"/>
      <c r="DE238" s="99"/>
      <c r="DF238" s="99"/>
      <c r="DG238" s="99"/>
      <c r="DH238" s="99"/>
      <c r="DI238" s="99"/>
      <c r="DJ238" s="99"/>
      <c r="DK238" s="99"/>
      <c r="DL238" s="99"/>
      <c r="DM238" s="99"/>
      <c r="DN238" s="99"/>
      <c r="DO238" s="99"/>
      <c r="DP238" s="99"/>
      <c r="DQ238" s="99"/>
      <c r="DR238" s="99"/>
      <c r="DS238" s="99"/>
      <c r="DT238" s="99"/>
      <c r="DU238" s="99"/>
      <c r="DV238" s="99"/>
      <c r="DW238" s="99"/>
      <c r="DX238" s="99"/>
      <c r="DY238" s="99"/>
      <c r="DZ238" s="99"/>
      <c r="EA238" s="99"/>
      <c r="EB238" s="99"/>
      <c r="EC238" s="99"/>
      <c r="ED238" s="99"/>
      <c r="EE238" s="99"/>
      <c r="EF238" s="99"/>
      <c r="EG238" s="99"/>
      <c r="EH238" s="99"/>
      <c r="EI238" s="99"/>
      <c r="EJ238" s="99"/>
      <c r="EK238" s="99"/>
      <c r="EL238" s="99"/>
      <c r="EM238" s="99"/>
      <c r="EN238" s="99"/>
      <c r="EO238" s="99"/>
      <c r="EP238" s="99"/>
      <c r="EQ238" s="99"/>
      <c r="ER238" s="99"/>
      <c r="ES238" s="99"/>
      <c r="ET238" s="99"/>
      <c r="EU238" s="99"/>
      <c r="EV238" s="99"/>
      <c r="EW238" s="99"/>
      <c r="EX238" s="99"/>
      <c r="EY238" s="99"/>
      <c r="EZ238" s="99"/>
      <c r="FA238" s="99"/>
      <c r="FB238" s="99"/>
      <c r="FC238" s="99"/>
      <c r="FD238" s="99"/>
      <c r="FE238" s="99"/>
      <c r="FF238" s="99"/>
    </row>
    <row r="239" spans="2:162" s="100" customFormat="1" x14ac:dyDescent="0.25">
      <c r="B239" s="101"/>
      <c r="C239" s="101"/>
      <c r="D239" s="101"/>
      <c r="E239" s="102"/>
      <c r="F239" s="90"/>
      <c r="G239" s="102"/>
      <c r="H239" s="90"/>
      <c r="I239" s="90"/>
      <c r="J239" s="103"/>
      <c r="K239" s="90"/>
      <c r="L239" s="90"/>
      <c r="M239" s="90"/>
      <c r="N239" s="90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  <c r="CW239" s="99"/>
      <c r="CX239" s="99"/>
      <c r="CY239" s="99"/>
      <c r="CZ239" s="99"/>
      <c r="DA239" s="99"/>
      <c r="DB239" s="99"/>
      <c r="DC239" s="99"/>
      <c r="DD239" s="99"/>
      <c r="DE239" s="99"/>
      <c r="DF239" s="99"/>
      <c r="DG239" s="99"/>
      <c r="DH239" s="99"/>
      <c r="DI239" s="99"/>
      <c r="DJ239" s="99"/>
      <c r="DK239" s="99"/>
      <c r="DL239" s="99"/>
      <c r="DM239" s="99"/>
      <c r="DN239" s="99"/>
      <c r="DO239" s="99"/>
      <c r="DP239" s="99"/>
      <c r="DQ239" s="99"/>
      <c r="DR239" s="99"/>
      <c r="DS239" s="99"/>
      <c r="DT239" s="99"/>
      <c r="DU239" s="99"/>
      <c r="DV239" s="99"/>
      <c r="DW239" s="99"/>
      <c r="DX239" s="99"/>
      <c r="DY239" s="99"/>
      <c r="DZ239" s="99"/>
      <c r="EA239" s="99"/>
      <c r="EB239" s="99"/>
      <c r="EC239" s="99"/>
      <c r="ED239" s="99"/>
      <c r="EE239" s="99"/>
      <c r="EF239" s="99"/>
      <c r="EG239" s="99"/>
      <c r="EH239" s="99"/>
      <c r="EI239" s="99"/>
      <c r="EJ239" s="99"/>
      <c r="EK239" s="99"/>
      <c r="EL239" s="99"/>
      <c r="EM239" s="99"/>
      <c r="EN239" s="99"/>
      <c r="EO239" s="99"/>
      <c r="EP239" s="99"/>
      <c r="EQ239" s="99"/>
      <c r="ER239" s="99"/>
      <c r="ES239" s="99"/>
      <c r="ET239" s="99"/>
      <c r="EU239" s="99"/>
      <c r="EV239" s="99"/>
      <c r="EW239" s="99"/>
      <c r="EX239" s="99"/>
      <c r="EY239" s="99"/>
      <c r="EZ239" s="99"/>
      <c r="FA239" s="99"/>
      <c r="FB239" s="99"/>
      <c r="FC239" s="99"/>
      <c r="FD239" s="99"/>
      <c r="FE239" s="99"/>
      <c r="FF239" s="99"/>
    </row>
    <row r="240" spans="2:162" s="100" customFormat="1" x14ac:dyDescent="0.25">
      <c r="B240" s="101"/>
      <c r="C240" s="101"/>
      <c r="D240" s="101"/>
      <c r="E240" s="102"/>
      <c r="F240" s="90"/>
      <c r="G240" s="102"/>
      <c r="H240" s="90"/>
      <c r="I240" s="90"/>
      <c r="J240" s="103"/>
      <c r="K240" s="90"/>
      <c r="L240" s="90"/>
      <c r="M240" s="90"/>
      <c r="N240" s="90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  <c r="CW240" s="99"/>
      <c r="CX240" s="99"/>
      <c r="CY240" s="99"/>
      <c r="CZ240" s="99"/>
      <c r="DA240" s="99"/>
      <c r="DB240" s="99"/>
      <c r="DC240" s="99"/>
      <c r="DD240" s="99"/>
      <c r="DE240" s="99"/>
      <c r="DF240" s="99"/>
      <c r="DG240" s="99"/>
      <c r="DH240" s="99"/>
      <c r="DI240" s="99"/>
      <c r="DJ240" s="99"/>
      <c r="DK240" s="99"/>
      <c r="DL240" s="99"/>
      <c r="DM240" s="99"/>
      <c r="DN240" s="99"/>
      <c r="DO240" s="99"/>
      <c r="DP240" s="99"/>
      <c r="DQ240" s="99"/>
      <c r="DR240" s="99"/>
      <c r="DS240" s="99"/>
      <c r="DT240" s="99"/>
      <c r="DU240" s="99"/>
      <c r="DV240" s="99"/>
      <c r="DW240" s="99"/>
      <c r="DX240" s="99"/>
      <c r="DY240" s="99"/>
      <c r="DZ240" s="99"/>
      <c r="EA240" s="99"/>
      <c r="EB240" s="99"/>
      <c r="EC240" s="99"/>
      <c r="ED240" s="99"/>
      <c r="EE240" s="99"/>
      <c r="EF240" s="99"/>
      <c r="EG240" s="99"/>
      <c r="EH240" s="99"/>
      <c r="EI240" s="99"/>
      <c r="EJ240" s="99"/>
      <c r="EK240" s="99"/>
      <c r="EL240" s="99"/>
      <c r="EM240" s="99"/>
      <c r="EN240" s="99"/>
      <c r="EO240" s="99"/>
      <c r="EP240" s="99"/>
      <c r="EQ240" s="99"/>
      <c r="ER240" s="99"/>
      <c r="ES240" s="99"/>
      <c r="ET240" s="99"/>
      <c r="EU240" s="99"/>
      <c r="EV240" s="99"/>
      <c r="EW240" s="99"/>
      <c r="EX240" s="99"/>
      <c r="EY240" s="99"/>
      <c r="EZ240" s="99"/>
      <c r="FA240" s="99"/>
      <c r="FB240" s="99"/>
      <c r="FC240" s="99"/>
      <c r="FD240" s="99"/>
      <c r="FE240" s="99"/>
      <c r="FF240" s="99"/>
    </row>
    <row r="241" spans="2:162" s="100" customFormat="1" x14ac:dyDescent="0.25">
      <c r="B241" s="101"/>
      <c r="C241" s="101"/>
      <c r="D241" s="101"/>
      <c r="E241" s="102"/>
      <c r="F241" s="90"/>
      <c r="G241" s="102"/>
      <c r="H241" s="90"/>
      <c r="I241" s="90"/>
      <c r="J241" s="103"/>
      <c r="K241" s="90"/>
      <c r="L241" s="90"/>
      <c r="M241" s="90"/>
      <c r="N241" s="90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  <c r="CW241" s="99"/>
      <c r="CX241" s="99"/>
      <c r="CY241" s="99"/>
      <c r="CZ241" s="99"/>
      <c r="DA241" s="99"/>
      <c r="DB241" s="99"/>
      <c r="DC241" s="99"/>
      <c r="DD241" s="99"/>
      <c r="DE241" s="99"/>
      <c r="DF241" s="99"/>
      <c r="DG241" s="99"/>
      <c r="DH241" s="99"/>
      <c r="DI241" s="99"/>
      <c r="DJ241" s="99"/>
      <c r="DK241" s="99"/>
      <c r="DL241" s="99"/>
      <c r="DM241" s="99"/>
      <c r="DN241" s="99"/>
      <c r="DO241" s="99"/>
      <c r="DP241" s="99"/>
      <c r="DQ241" s="99"/>
      <c r="DR241" s="99"/>
      <c r="DS241" s="99"/>
      <c r="DT241" s="99"/>
      <c r="DU241" s="99"/>
      <c r="DV241" s="99"/>
      <c r="DW241" s="99"/>
      <c r="DX241" s="99"/>
      <c r="DY241" s="99"/>
      <c r="DZ241" s="99"/>
      <c r="EA241" s="99"/>
      <c r="EB241" s="99"/>
      <c r="EC241" s="99"/>
      <c r="ED241" s="99"/>
      <c r="EE241" s="99"/>
      <c r="EF241" s="99"/>
      <c r="EG241" s="99"/>
      <c r="EH241" s="99"/>
      <c r="EI241" s="99"/>
      <c r="EJ241" s="99"/>
      <c r="EK241" s="99"/>
      <c r="EL241" s="99"/>
      <c r="EM241" s="99"/>
      <c r="EN241" s="99"/>
      <c r="EO241" s="99"/>
      <c r="EP241" s="99"/>
      <c r="EQ241" s="99"/>
      <c r="ER241" s="99"/>
      <c r="ES241" s="99"/>
      <c r="ET241" s="99"/>
      <c r="EU241" s="99"/>
      <c r="EV241" s="99"/>
      <c r="EW241" s="99"/>
      <c r="EX241" s="99"/>
      <c r="EY241" s="99"/>
      <c r="EZ241" s="99"/>
      <c r="FA241" s="99"/>
      <c r="FB241" s="99"/>
      <c r="FC241" s="99"/>
      <c r="FD241" s="99"/>
      <c r="FE241" s="99"/>
      <c r="FF241" s="99"/>
    </row>
    <row r="242" spans="2:162" s="100" customFormat="1" x14ac:dyDescent="0.25">
      <c r="B242" s="101"/>
      <c r="C242" s="101"/>
      <c r="D242" s="101"/>
      <c r="E242" s="102"/>
      <c r="F242" s="90"/>
      <c r="G242" s="102"/>
      <c r="H242" s="90"/>
      <c r="I242" s="90"/>
      <c r="J242" s="103"/>
      <c r="K242" s="90"/>
      <c r="L242" s="90"/>
      <c r="M242" s="90"/>
      <c r="N242" s="90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  <c r="BP242" s="99"/>
      <c r="BQ242" s="99"/>
      <c r="BR242" s="99"/>
      <c r="BS242" s="99"/>
      <c r="BT242" s="99"/>
      <c r="BU242" s="99"/>
      <c r="BV242" s="99"/>
      <c r="BW242" s="99"/>
      <c r="BX242" s="99"/>
      <c r="BY242" s="99"/>
      <c r="BZ242" s="99"/>
      <c r="CA242" s="99"/>
      <c r="CB242" s="99"/>
      <c r="CC242" s="99"/>
      <c r="CD242" s="99"/>
      <c r="CE242" s="99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  <c r="CW242" s="99"/>
      <c r="CX242" s="99"/>
      <c r="CY242" s="99"/>
      <c r="CZ242" s="99"/>
      <c r="DA242" s="99"/>
      <c r="DB242" s="99"/>
      <c r="DC242" s="99"/>
      <c r="DD242" s="99"/>
      <c r="DE242" s="99"/>
      <c r="DF242" s="99"/>
      <c r="DG242" s="99"/>
      <c r="DH242" s="99"/>
      <c r="DI242" s="99"/>
      <c r="DJ242" s="99"/>
      <c r="DK242" s="99"/>
      <c r="DL242" s="99"/>
      <c r="DM242" s="99"/>
      <c r="DN242" s="99"/>
      <c r="DO242" s="99"/>
      <c r="DP242" s="99"/>
      <c r="DQ242" s="99"/>
      <c r="DR242" s="99"/>
      <c r="DS242" s="99"/>
      <c r="DT242" s="99"/>
      <c r="DU242" s="99"/>
      <c r="DV242" s="99"/>
      <c r="DW242" s="99"/>
      <c r="DX242" s="99"/>
      <c r="DY242" s="99"/>
      <c r="DZ242" s="99"/>
      <c r="EA242" s="99"/>
      <c r="EB242" s="99"/>
      <c r="EC242" s="99"/>
      <c r="ED242" s="99"/>
      <c r="EE242" s="99"/>
      <c r="EF242" s="99"/>
      <c r="EG242" s="99"/>
      <c r="EH242" s="99"/>
      <c r="EI242" s="99"/>
      <c r="EJ242" s="99"/>
      <c r="EK242" s="99"/>
      <c r="EL242" s="99"/>
      <c r="EM242" s="99"/>
      <c r="EN242" s="99"/>
      <c r="EO242" s="99"/>
      <c r="EP242" s="99"/>
      <c r="EQ242" s="99"/>
      <c r="ER242" s="99"/>
      <c r="ES242" s="99"/>
      <c r="ET242" s="99"/>
      <c r="EU242" s="99"/>
      <c r="EV242" s="99"/>
      <c r="EW242" s="99"/>
      <c r="EX242" s="99"/>
      <c r="EY242" s="99"/>
      <c r="EZ242" s="99"/>
      <c r="FA242" s="99"/>
      <c r="FB242" s="99"/>
      <c r="FC242" s="99"/>
      <c r="FD242" s="99"/>
      <c r="FE242" s="99"/>
      <c r="FF242" s="99"/>
    </row>
    <row r="243" spans="2:162" s="100" customFormat="1" x14ac:dyDescent="0.25">
      <c r="B243" s="101"/>
      <c r="C243" s="101"/>
      <c r="D243" s="101"/>
      <c r="E243" s="102"/>
      <c r="F243" s="90"/>
      <c r="G243" s="102"/>
      <c r="H243" s="90"/>
      <c r="I243" s="90"/>
      <c r="J243" s="103"/>
      <c r="K243" s="90"/>
      <c r="L243" s="90"/>
      <c r="M243" s="90"/>
      <c r="N243" s="90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  <c r="CW243" s="99"/>
      <c r="CX243" s="99"/>
      <c r="CY243" s="99"/>
      <c r="CZ243" s="99"/>
      <c r="DA243" s="99"/>
      <c r="DB243" s="99"/>
      <c r="DC243" s="99"/>
      <c r="DD243" s="99"/>
      <c r="DE243" s="99"/>
      <c r="DF243" s="99"/>
      <c r="DG243" s="99"/>
      <c r="DH243" s="99"/>
      <c r="DI243" s="99"/>
      <c r="DJ243" s="99"/>
      <c r="DK243" s="99"/>
      <c r="DL243" s="99"/>
      <c r="DM243" s="99"/>
      <c r="DN243" s="99"/>
      <c r="DO243" s="99"/>
      <c r="DP243" s="99"/>
      <c r="DQ243" s="99"/>
      <c r="DR243" s="99"/>
      <c r="DS243" s="99"/>
      <c r="DT243" s="99"/>
      <c r="DU243" s="99"/>
      <c r="DV243" s="99"/>
      <c r="DW243" s="99"/>
      <c r="DX243" s="99"/>
      <c r="DY243" s="99"/>
      <c r="DZ243" s="99"/>
      <c r="EA243" s="99"/>
      <c r="EB243" s="99"/>
      <c r="EC243" s="99"/>
      <c r="ED243" s="99"/>
      <c r="EE243" s="99"/>
      <c r="EF243" s="99"/>
      <c r="EG243" s="99"/>
      <c r="EH243" s="99"/>
      <c r="EI243" s="99"/>
      <c r="EJ243" s="99"/>
      <c r="EK243" s="99"/>
      <c r="EL243" s="99"/>
      <c r="EM243" s="99"/>
      <c r="EN243" s="99"/>
      <c r="EO243" s="99"/>
      <c r="EP243" s="99"/>
      <c r="EQ243" s="99"/>
      <c r="ER243" s="99"/>
      <c r="ES243" s="99"/>
      <c r="ET243" s="99"/>
      <c r="EU243" s="99"/>
      <c r="EV243" s="99"/>
      <c r="EW243" s="99"/>
      <c r="EX243" s="99"/>
      <c r="EY243" s="99"/>
      <c r="EZ243" s="99"/>
      <c r="FA243" s="99"/>
      <c r="FB243" s="99"/>
      <c r="FC243" s="99"/>
      <c r="FD243" s="99"/>
      <c r="FE243" s="99"/>
      <c r="FF243" s="99"/>
    </row>
    <row r="244" spans="2:162" s="100" customFormat="1" x14ac:dyDescent="0.25">
      <c r="B244" s="101"/>
      <c r="C244" s="101"/>
      <c r="D244" s="101"/>
      <c r="E244" s="102"/>
      <c r="F244" s="90"/>
      <c r="G244" s="102"/>
      <c r="H244" s="90"/>
      <c r="I244" s="90"/>
      <c r="J244" s="103"/>
      <c r="K244" s="90"/>
      <c r="L244" s="90"/>
      <c r="M244" s="90"/>
      <c r="N244" s="90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  <c r="DA244" s="99"/>
      <c r="DB244" s="99"/>
      <c r="DC244" s="99"/>
      <c r="DD244" s="99"/>
      <c r="DE244" s="99"/>
      <c r="DF244" s="99"/>
      <c r="DG244" s="99"/>
      <c r="DH244" s="99"/>
      <c r="DI244" s="99"/>
      <c r="DJ244" s="99"/>
      <c r="DK244" s="99"/>
      <c r="DL244" s="99"/>
      <c r="DM244" s="99"/>
      <c r="DN244" s="99"/>
      <c r="DO244" s="99"/>
      <c r="DP244" s="99"/>
      <c r="DQ244" s="99"/>
      <c r="DR244" s="99"/>
      <c r="DS244" s="99"/>
      <c r="DT244" s="99"/>
      <c r="DU244" s="99"/>
      <c r="DV244" s="99"/>
      <c r="DW244" s="99"/>
      <c r="DX244" s="99"/>
      <c r="DY244" s="99"/>
      <c r="DZ244" s="99"/>
      <c r="EA244" s="99"/>
      <c r="EB244" s="99"/>
      <c r="EC244" s="99"/>
      <c r="ED244" s="99"/>
      <c r="EE244" s="99"/>
      <c r="EF244" s="99"/>
      <c r="EG244" s="99"/>
      <c r="EH244" s="99"/>
      <c r="EI244" s="99"/>
      <c r="EJ244" s="99"/>
      <c r="EK244" s="99"/>
      <c r="EL244" s="99"/>
      <c r="EM244" s="99"/>
      <c r="EN244" s="99"/>
      <c r="EO244" s="99"/>
      <c r="EP244" s="99"/>
      <c r="EQ244" s="99"/>
      <c r="ER244" s="99"/>
      <c r="ES244" s="99"/>
      <c r="ET244" s="99"/>
      <c r="EU244" s="99"/>
      <c r="EV244" s="99"/>
      <c r="EW244" s="99"/>
      <c r="EX244" s="99"/>
      <c r="EY244" s="99"/>
      <c r="EZ244" s="99"/>
      <c r="FA244" s="99"/>
      <c r="FB244" s="99"/>
      <c r="FC244" s="99"/>
      <c r="FD244" s="99"/>
      <c r="FE244" s="99"/>
      <c r="FF244" s="99"/>
    </row>
    <row r="245" spans="2:162" s="100" customFormat="1" x14ac:dyDescent="0.25">
      <c r="B245" s="101"/>
      <c r="C245" s="101"/>
      <c r="D245" s="101"/>
      <c r="E245" s="102"/>
      <c r="F245" s="90"/>
      <c r="G245" s="102"/>
      <c r="H245" s="90"/>
      <c r="I245" s="90"/>
      <c r="J245" s="103"/>
      <c r="K245" s="90"/>
      <c r="L245" s="90"/>
      <c r="M245" s="90"/>
      <c r="N245" s="90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99"/>
      <c r="DB245" s="99"/>
      <c r="DC245" s="99"/>
      <c r="DD245" s="99"/>
      <c r="DE245" s="99"/>
      <c r="DF245" s="99"/>
      <c r="DG245" s="99"/>
      <c r="DH245" s="99"/>
      <c r="DI245" s="99"/>
      <c r="DJ245" s="99"/>
      <c r="DK245" s="99"/>
      <c r="DL245" s="99"/>
      <c r="DM245" s="99"/>
      <c r="DN245" s="99"/>
      <c r="DO245" s="99"/>
      <c r="DP245" s="99"/>
      <c r="DQ245" s="99"/>
      <c r="DR245" s="99"/>
      <c r="DS245" s="99"/>
      <c r="DT245" s="99"/>
      <c r="DU245" s="99"/>
      <c r="DV245" s="99"/>
      <c r="DW245" s="99"/>
      <c r="DX245" s="99"/>
      <c r="DY245" s="99"/>
      <c r="DZ245" s="99"/>
      <c r="EA245" s="99"/>
      <c r="EB245" s="99"/>
      <c r="EC245" s="99"/>
      <c r="ED245" s="99"/>
      <c r="EE245" s="99"/>
      <c r="EF245" s="99"/>
      <c r="EG245" s="99"/>
      <c r="EH245" s="99"/>
      <c r="EI245" s="99"/>
      <c r="EJ245" s="99"/>
      <c r="EK245" s="99"/>
      <c r="EL245" s="99"/>
      <c r="EM245" s="99"/>
      <c r="EN245" s="99"/>
      <c r="EO245" s="99"/>
      <c r="EP245" s="99"/>
      <c r="EQ245" s="99"/>
      <c r="ER245" s="99"/>
      <c r="ES245" s="99"/>
      <c r="ET245" s="99"/>
      <c r="EU245" s="99"/>
      <c r="EV245" s="99"/>
      <c r="EW245" s="99"/>
      <c r="EX245" s="99"/>
      <c r="EY245" s="99"/>
      <c r="EZ245" s="99"/>
      <c r="FA245" s="99"/>
      <c r="FB245" s="99"/>
      <c r="FC245" s="99"/>
      <c r="FD245" s="99"/>
      <c r="FE245" s="99"/>
      <c r="FF245" s="99"/>
    </row>
    <row r="246" spans="2:162" s="100" customFormat="1" x14ac:dyDescent="0.25">
      <c r="B246" s="101"/>
      <c r="C246" s="101"/>
      <c r="D246" s="101"/>
      <c r="E246" s="102"/>
      <c r="F246" s="90"/>
      <c r="G246" s="102"/>
      <c r="H246" s="90"/>
      <c r="I246" s="90"/>
      <c r="J246" s="103"/>
      <c r="K246" s="90"/>
      <c r="L246" s="90"/>
      <c r="M246" s="90"/>
      <c r="N246" s="90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  <c r="CW246" s="99"/>
      <c r="CX246" s="99"/>
      <c r="CY246" s="99"/>
      <c r="CZ246" s="99"/>
      <c r="DA246" s="99"/>
      <c r="DB246" s="99"/>
      <c r="DC246" s="99"/>
      <c r="DD246" s="99"/>
      <c r="DE246" s="99"/>
      <c r="DF246" s="99"/>
      <c r="DG246" s="99"/>
      <c r="DH246" s="99"/>
      <c r="DI246" s="99"/>
      <c r="DJ246" s="99"/>
      <c r="DK246" s="99"/>
      <c r="DL246" s="99"/>
      <c r="DM246" s="99"/>
      <c r="DN246" s="99"/>
      <c r="DO246" s="99"/>
      <c r="DP246" s="99"/>
      <c r="DQ246" s="99"/>
      <c r="DR246" s="99"/>
      <c r="DS246" s="99"/>
      <c r="DT246" s="99"/>
      <c r="DU246" s="99"/>
      <c r="DV246" s="99"/>
      <c r="DW246" s="99"/>
      <c r="DX246" s="99"/>
      <c r="DY246" s="99"/>
      <c r="DZ246" s="99"/>
      <c r="EA246" s="99"/>
      <c r="EB246" s="99"/>
      <c r="EC246" s="99"/>
      <c r="ED246" s="99"/>
      <c r="EE246" s="99"/>
      <c r="EF246" s="99"/>
      <c r="EG246" s="99"/>
      <c r="EH246" s="99"/>
      <c r="EI246" s="99"/>
      <c r="EJ246" s="99"/>
      <c r="EK246" s="99"/>
      <c r="EL246" s="99"/>
      <c r="EM246" s="99"/>
      <c r="EN246" s="99"/>
      <c r="EO246" s="99"/>
      <c r="EP246" s="99"/>
      <c r="EQ246" s="99"/>
      <c r="ER246" s="99"/>
      <c r="ES246" s="99"/>
      <c r="ET246" s="99"/>
      <c r="EU246" s="99"/>
      <c r="EV246" s="99"/>
      <c r="EW246" s="99"/>
      <c r="EX246" s="99"/>
      <c r="EY246" s="99"/>
      <c r="EZ246" s="99"/>
      <c r="FA246" s="99"/>
      <c r="FB246" s="99"/>
      <c r="FC246" s="99"/>
      <c r="FD246" s="99"/>
      <c r="FE246" s="99"/>
      <c r="FF246" s="99"/>
    </row>
    <row r="247" spans="2:162" s="100" customFormat="1" x14ac:dyDescent="0.25">
      <c r="B247" s="101"/>
      <c r="C247" s="101"/>
      <c r="D247" s="101"/>
      <c r="E247" s="102"/>
      <c r="F247" s="90"/>
      <c r="G247" s="102"/>
      <c r="H247" s="90"/>
      <c r="I247" s="90"/>
      <c r="J247" s="103"/>
      <c r="K247" s="90"/>
      <c r="L247" s="90"/>
      <c r="M247" s="90"/>
      <c r="N247" s="90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  <c r="CW247" s="99"/>
      <c r="CX247" s="99"/>
      <c r="CY247" s="99"/>
      <c r="CZ247" s="99"/>
      <c r="DA247" s="99"/>
      <c r="DB247" s="99"/>
      <c r="DC247" s="99"/>
      <c r="DD247" s="99"/>
      <c r="DE247" s="99"/>
      <c r="DF247" s="99"/>
      <c r="DG247" s="99"/>
      <c r="DH247" s="99"/>
      <c r="DI247" s="99"/>
      <c r="DJ247" s="99"/>
      <c r="DK247" s="99"/>
      <c r="DL247" s="99"/>
      <c r="DM247" s="99"/>
      <c r="DN247" s="99"/>
      <c r="DO247" s="99"/>
      <c r="DP247" s="99"/>
      <c r="DQ247" s="99"/>
      <c r="DR247" s="99"/>
      <c r="DS247" s="99"/>
      <c r="DT247" s="99"/>
      <c r="DU247" s="99"/>
      <c r="DV247" s="99"/>
      <c r="DW247" s="99"/>
      <c r="DX247" s="99"/>
      <c r="DY247" s="99"/>
      <c r="DZ247" s="99"/>
      <c r="EA247" s="99"/>
      <c r="EB247" s="99"/>
      <c r="EC247" s="99"/>
      <c r="ED247" s="99"/>
      <c r="EE247" s="99"/>
      <c r="EF247" s="99"/>
      <c r="EG247" s="99"/>
      <c r="EH247" s="99"/>
      <c r="EI247" s="99"/>
      <c r="EJ247" s="99"/>
      <c r="EK247" s="99"/>
      <c r="EL247" s="99"/>
      <c r="EM247" s="99"/>
      <c r="EN247" s="99"/>
      <c r="EO247" s="99"/>
      <c r="EP247" s="99"/>
      <c r="EQ247" s="99"/>
      <c r="ER247" s="99"/>
      <c r="ES247" s="99"/>
      <c r="ET247" s="99"/>
      <c r="EU247" s="99"/>
      <c r="EV247" s="99"/>
      <c r="EW247" s="99"/>
      <c r="EX247" s="99"/>
      <c r="EY247" s="99"/>
      <c r="EZ247" s="99"/>
      <c r="FA247" s="99"/>
      <c r="FB247" s="99"/>
      <c r="FC247" s="99"/>
      <c r="FD247" s="99"/>
      <c r="FE247" s="99"/>
      <c r="FF247" s="99"/>
    </row>
    <row r="248" spans="2:162" s="100" customFormat="1" x14ac:dyDescent="0.25">
      <c r="B248" s="101"/>
      <c r="C248" s="101"/>
      <c r="D248" s="101"/>
      <c r="E248" s="102"/>
      <c r="F248" s="90"/>
      <c r="G248" s="102"/>
      <c r="H248" s="90"/>
      <c r="I248" s="90"/>
      <c r="J248" s="103"/>
      <c r="K248" s="90"/>
      <c r="L248" s="90"/>
      <c r="M248" s="90"/>
      <c r="N248" s="90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  <c r="CW248" s="99"/>
      <c r="CX248" s="99"/>
      <c r="CY248" s="99"/>
      <c r="CZ248" s="99"/>
      <c r="DA248" s="99"/>
      <c r="DB248" s="99"/>
      <c r="DC248" s="99"/>
      <c r="DD248" s="99"/>
      <c r="DE248" s="99"/>
      <c r="DF248" s="99"/>
      <c r="DG248" s="99"/>
      <c r="DH248" s="99"/>
      <c r="DI248" s="99"/>
      <c r="DJ248" s="99"/>
      <c r="DK248" s="99"/>
      <c r="DL248" s="99"/>
      <c r="DM248" s="99"/>
      <c r="DN248" s="99"/>
      <c r="DO248" s="99"/>
      <c r="DP248" s="99"/>
      <c r="DQ248" s="99"/>
      <c r="DR248" s="99"/>
      <c r="DS248" s="99"/>
      <c r="DT248" s="99"/>
      <c r="DU248" s="99"/>
      <c r="DV248" s="99"/>
      <c r="DW248" s="99"/>
      <c r="DX248" s="99"/>
      <c r="DY248" s="99"/>
      <c r="DZ248" s="99"/>
      <c r="EA248" s="99"/>
      <c r="EB248" s="99"/>
      <c r="EC248" s="99"/>
      <c r="ED248" s="99"/>
      <c r="EE248" s="99"/>
      <c r="EF248" s="99"/>
      <c r="EG248" s="99"/>
      <c r="EH248" s="99"/>
      <c r="EI248" s="99"/>
      <c r="EJ248" s="99"/>
      <c r="EK248" s="99"/>
      <c r="EL248" s="99"/>
      <c r="EM248" s="99"/>
      <c r="EN248" s="99"/>
      <c r="EO248" s="99"/>
      <c r="EP248" s="99"/>
      <c r="EQ248" s="99"/>
      <c r="ER248" s="99"/>
      <c r="ES248" s="99"/>
      <c r="ET248" s="99"/>
      <c r="EU248" s="99"/>
      <c r="EV248" s="99"/>
      <c r="EW248" s="99"/>
      <c r="EX248" s="99"/>
      <c r="EY248" s="99"/>
      <c r="EZ248" s="99"/>
      <c r="FA248" s="99"/>
      <c r="FB248" s="99"/>
      <c r="FC248" s="99"/>
      <c r="FD248" s="99"/>
      <c r="FE248" s="99"/>
      <c r="FF248" s="99"/>
    </row>
    <row r="249" spans="2:162" s="100" customFormat="1" x14ac:dyDescent="0.25">
      <c r="B249" s="101"/>
      <c r="C249" s="101"/>
      <c r="D249" s="101"/>
      <c r="E249" s="102"/>
      <c r="F249" s="90"/>
      <c r="G249" s="102"/>
      <c r="H249" s="90"/>
      <c r="I249" s="90"/>
      <c r="J249" s="103"/>
      <c r="K249" s="90"/>
      <c r="L249" s="90"/>
      <c r="M249" s="90"/>
      <c r="N249" s="90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  <c r="CW249" s="99"/>
      <c r="CX249" s="99"/>
      <c r="CY249" s="99"/>
      <c r="CZ249" s="99"/>
      <c r="DA249" s="99"/>
      <c r="DB249" s="99"/>
      <c r="DC249" s="99"/>
      <c r="DD249" s="99"/>
      <c r="DE249" s="99"/>
      <c r="DF249" s="99"/>
      <c r="DG249" s="99"/>
      <c r="DH249" s="99"/>
      <c r="DI249" s="99"/>
      <c r="DJ249" s="99"/>
      <c r="DK249" s="99"/>
      <c r="DL249" s="99"/>
      <c r="DM249" s="99"/>
      <c r="DN249" s="99"/>
      <c r="DO249" s="99"/>
      <c r="DP249" s="99"/>
      <c r="DQ249" s="99"/>
      <c r="DR249" s="99"/>
      <c r="DS249" s="99"/>
      <c r="DT249" s="99"/>
      <c r="DU249" s="99"/>
      <c r="DV249" s="99"/>
      <c r="DW249" s="99"/>
      <c r="DX249" s="99"/>
      <c r="DY249" s="99"/>
      <c r="DZ249" s="99"/>
      <c r="EA249" s="99"/>
      <c r="EB249" s="99"/>
      <c r="EC249" s="99"/>
      <c r="ED249" s="99"/>
      <c r="EE249" s="99"/>
      <c r="EF249" s="99"/>
      <c r="EG249" s="99"/>
      <c r="EH249" s="99"/>
      <c r="EI249" s="99"/>
      <c r="EJ249" s="99"/>
      <c r="EK249" s="99"/>
      <c r="EL249" s="99"/>
      <c r="EM249" s="99"/>
      <c r="EN249" s="99"/>
      <c r="EO249" s="99"/>
      <c r="EP249" s="99"/>
      <c r="EQ249" s="99"/>
      <c r="ER249" s="99"/>
      <c r="ES249" s="99"/>
      <c r="ET249" s="99"/>
      <c r="EU249" s="99"/>
      <c r="EV249" s="99"/>
      <c r="EW249" s="99"/>
      <c r="EX249" s="99"/>
      <c r="EY249" s="99"/>
      <c r="EZ249" s="99"/>
      <c r="FA249" s="99"/>
      <c r="FB249" s="99"/>
      <c r="FC249" s="99"/>
      <c r="FD249" s="99"/>
      <c r="FE249" s="99"/>
      <c r="FF249" s="99"/>
    </row>
    <row r="250" spans="2:162" s="100" customFormat="1" x14ac:dyDescent="0.25">
      <c r="B250" s="101"/>
      <c r="C250" s="101"/>
      <c r="D250" s="101"/>
      <c r="E250" s="102"/>
      <c r="F250" s="90"/>
      <c r="G250" s="102"/>
      <c r="H250" s="90"/>
      <c r="I250" s="90"/>
      <c r="J250" s="103"/>
      <c r="K250" s="90"/>
      <c r="L250" s="90"/>
      <c r="M250" s="90"/>
      <c r="N250" s="90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99"/>
      <c r="BW250" s="99"/>
      <c r="BX250" s="99"/>
      <c r="BY250" s="99"/>
      <c r="BZ250" s="99"/>
      <c r="CA250" s="99"/>
      <c r="CB250" s="99"/>
      <c r="CC250" s="99"/>
      <c r="CD250" s="99"/>
      <c r="CE250" s="99"/>
      <c r="CF250" s="99"/>
      <c r="CG250" s="99"/>
      <c r="CH250" s="99"/>
      <c r="CI250" s="99"/>
      <c r="CJ250" s="99"/>
      <c r="CK250" s="99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  <c r="CW250" s="99"/>
      <c r="CX250" s="99"/>
      <c r="CY250" s="99"/>
      <c r="CZ250" s="99"/>
      <c r="DA250" s="99"/>
      <c r="DB250" s="99"/>
      <c r="DC250" s="99"/>
      <c r="DD250" s="99"/>
      <c r="DE250" s="99"/>
      <c r="DF250" s="99"/>
      <c r="DG250" s="99"/>
      <c r="DH250" s="99"/>
      <c r="DI250" s="99"/>
      <c r="DJ250" s="99"/>
      <c r="DK250" s="99"/>
      <c r="DL250" s="99"/>
      <c r="DM250" s="99"/>
      <c r="DN250" s="99"/>
      <c r="DO250" s="99"/>
      <c r="DP250" s="99"/>
      <c r="DQ250" s="99"/>
      <c r="DR250" s="99"/>
      <c r="DS250" s="99"/>
      <c r="DT250" s="99"/>
      <c r="DU250" s="99"/>
      <c r="DV250" s="99"/>
      <c r="DW250" s="99"/>
      <c r="DX250" s="99"/>
      <c r="DY250" s="99"/>
      <c r="DZ250" s="99"/>
      <c r="EA250" s="99"/>
      <c r="EB250" s="99"/>
      <c r="EC250" s="99"/>
      <c r="ED250" s="99"/>
      <c r="EE250" s="99"/>
      <c r="EF250" s="99"/>
      <c r="EG250" s="99"/>
      <c r="EH250" s="99"/>
      <c r="EI250" s="99"/>
      <c r="EJ250" s="99"/>
      <c r="EK250" s="99"/>
      <c r="EL250" s="99"/>
      <c r="EM250" s="99"/>
      <c r="EN250" s="99"/>
      <c r="EO250" s="99"/>
      <c r="EP250" s="99"/>
      <c r="EQ250" s="99"/>
      <c r="ER250" s="99"/>
      <c r="ES250" s="99"/>
      <c r="ET250" s="99"/>
      <c r="EU250" s="99"/>
      <c r="EV250" s="99"/>
      <c r="EW250" s="99"/>
      <c r="EX250" s="99"/>
      <c r="EY250" s="99"/>
      <c r="EZ250" s="99"/>
      <c r="FA250" s="99"/>
      <c r="FB250" s="99"/>
      <c r="FC250" s="99"/>
      <c r="FD250" s="99"/>
      <c r="FE250" s="99"/>
      <c r="FF250" s="99"/>
    </row>
    <row r="251" spans="2:162" s="100" customFormat="1" x14ac:dyDescent="0.25">
      <c r="B251" s="101"/>
      <c r="C251" s="101"/>
      <c r="D251" s="101"/>
      <c r="E251" s="102"/>
      <c r="F251" s="90"/>
      <c r="G251" s="102"/>
      <c r="H251" s="90"/>
      <c r="I251" s="90"/>
      <c r="J251" s="103"/>
      <c r="K251" s="90"/>
      <c r="L251" s="90"/>
      <c r="M251" s="90"/>
      <c r="N251" s="90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99"/>
      <c r="BU251" s="99"/>
      <c r="BV251" s="99"/>
      <c r="BW251" s="99"/>
      <c r="BX251" s="99"/>
      <c r="BY251" s="99"/>
      <c r="BZ251" s="99"/>
      <c r="CA251" s="99"/>
      <c r="CB251" s="99"/>
      <c r="CC251" s="99"/>
      <c r="CD251" s="99"/>
      <c r="CE251" s="99"/>
      <c r="CF251" s="99"/>
      <c r="CG251" s="99"/>
      <c r="CH251" s="99"/>
      <c r="CI251" s="99"/>
      <c r="CJ251" s="99"/>
      <c r="CK251" s="99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  <c r="CW251" s="99"/>
      <c r="CX251" s="99"/>
      <c r="CY251" s="99"/>
      <c r="CZ251" s="99"/>
      <c r="DA251" s="99"/>
      <c r="DB251" s="99"/>
      <c r="DC251" s="99"/>
      <c r="DD251" s="99"/>
      <c r="DE251" s="99"/>
      <c r="DF251" s="99"/>
      <c r="DG251" s="99"/>
      <c r="DH251" s="99"/>
      <c r="DI251" s="99"/>
      <c r="DJ251" s="99"/>
      <c r="DK251" s="99"/>
      <c r="DL251" s="99"/>
      <c r="DM251" s="99"/>
      <c r="DN251" s="99"/>
      <c r="DO251" s="99"/>
      <c r="DP251" s="99"/>
      <c r="DQ251" s="99"/>
      <c r="DR251" s="99"/>
      <c r="DS251" s="99"/>
      <c r="DT251" s="99"/>
      <c r="DU251" s="99"/>
      <c r="DV251" s="99"/>
      <c r="DW251" s="99"/>
      <c r="DX251" s="99"/>
      <c r="DY251" s="99"/>
      <c r="DZ251" s="99"/>
      <c r="EA251" s="99"/>
      <c r="EB251" s="99"/>
      <c r="EC251" s="99"/>
      <c r="ED251" s="99"/>
      <c r="EE251" s="99"/>
      <c r="EF251" s="99"/>
      <c r="EG251" s="99"/>
      <c r="EH251" s="99"/>
      <c r="EI251" s="99"/>
      <c r="EJ251" s="99"/>
      <c r="EK251" s="99"/>
      <c r="EL251" s="99"/>
      <c r="EM251" s="99"/>
      <c r="EN251" s="99"/>
      <c r="EO251" s="99"/>
      <c r="EP251" s="99"/>
      <c r="EQ251" s="99"/>
      <c r="ER251" s="99"/>
      <c r="ES251" s="99"/>
      <c r="ET251" s="99"/>
      <c r="EU251" s="99"/>
      <c r="EV251" s="99"/>
      <c r="EW251" s="99"/>
      <c r="EX251" s="99"/>
      <c r="EY251" s="99"/>
      <c r="EZ251" s="99"/>
      <c r="FA251" s="99"/>
      <c r="FB251" s="99"/>
      <c r="FC251" s="99"/>
      <c r="FD251" s="99"/>
      <c r="FE251" s="99"/>
      <c r="FF251" s="99"/>
    </row>
    <row r="252" spans="2:162" s="100" customFormat="1" x14ac:dyDescent="0.25">
      <c r="B252" s="101"/>
      <c r="C252" s="101"/>
      <c r="D252" s="101"/>
      <c r="E252" s="102"/>
      <c r="F252" s="90"/>
      <c r="G252" s="102"/>
      <c r="H252" s="90"/>
      <c r="I252" s="90"/>
      <c r="J252" s="103"/>
      <c r="K252" s="90"/>
      <c r="L252" s="90"/>
      <c r="M252" s="90"/>
      <c r="N252" s="90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99"/>
      <c r="CG252" s="99"/>
      <c r="CH252" s="99"/>
      <c r="CI252" s="99"/>
      <c r="CJ252" s="99"/>
      <c r="CK252" s="99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  <c r="CW252" s="99"/>
      <c r="CX252" s="99"/>
      <c r="CY252" s="99"/>
      <c r="CZ252" s="99"/>
      <c r="DA252" s="99"/>
      <c r="DB252" s="99"/>
      <c r="DC252" s="99"/>
      <c r="DD252" s="99"/>
      <c r="DE252" s="99"/>
      <c r="DF252" s="99"/>
      <c r="DG252" s="99"/>
      <c r="DH252" s="99"/>
      <c r="DI252" s="99"/>
      <c r="DJ252" s="99"/>
      <c r="DK252" s="99"/>
      <c r="DL252" s="99"/>
      <c r="DM252" s="99"/>
      <c r="DN252" s="99"/>
      <c r="DO252" s="99"/>
      <c r="DP252" s="99"/>
      <c r="DQ252" s="99"/>
      <c r="DR252" s="99"/>
      <c r="DS252" s="99"/>
      <c r="DT252" s="99"/>
      <c r="DU252" s="99"/>
      <c r="DV252" s="99"/>
      <c r="DW252" s="99"/>
      <c r="DX252" s="99"/>
      <c r="DY252" s="99"/>
      <c r="DZ252" s="99"/>
      <c r="EA252" s="99"/>
      <c r="EB252" s="99"/>
      <c r="EC252" s="99"/>
      <c r="ED252" s="99"/>
      <c r="EE252" s="99"/>
      <c r="EF252" s="99"/>
      <c r="EG252" s="99"/>
      <c r="EH252" s="99"/>
      <c r="EI252" s="99"/>
      <c r="EJ252" s="99"/>
      <c r="EK252" s="99"/>
      <c r="EL252" s="99"/>
      <c r="EM252" s="99"/>
      <c r="EN252" s="99"/>
      <c r="EO252" s="99"/>
      <c r="EP252" s="99"/>
      <c r="EQ252" s="99"/>
      <c r="ER252" s="99"/>
      <c r="ES252" s="99"/>
      <c r="ET252" s="99"/>
      <c r="EU252" s="99"/>
      <c r="EV252" s="99"/>
      <c r="EW252" s="99"/>
      <c r="EX252" s="99"/>
      <c r="EY252" s="99"/>
      <c r="EZ252" s="99"/>
      <c r="FA252" s="99"/>
      <c r="FB252" s="99"/>
      <c r="FC252" s="99"/>
      <c r="FD252" s="99"/>
      <c r="FE252" s="99"/>
      <c r="FF252" s="99"/>
    </row>
    <row r="253" spans="2:162" s="100" customFormat="1" x14ac:dyDescent="0.25">
      <c r="B253" s="101"/>
      <c r="C253" s="101"/>
      <c r="D253" s="101"/>
      <c r="E253" s="102"/>
      <c r="F253" s="90"/>
      <c r="G253" s="102"/>
      <c r="H253" s="90"/>
      <c r="I253" s="90"/>
      <c r="J253" s="103"/>
      <c r="K253" s="90"/>
      <c r="L253" s="90"/>
      <c r="M253" s="90"/>
      <c r="N253" s="90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99"/>
      <c r="CK253" s="99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  <c r="CW253" s="99"/>
      <c r="CX253" s="99"/>
      <c r="CY253" s="99"/>
      <c r="CZ253" s="99"/>
      <c r="DA253" s="99"/>
      <c r="DB253" s="99"/>
      <c r="DC253" s="99"/>
      <c r="DD253" s="99"/>
      <c r="DE253" s="99"/>
      <c r="DF253" s="99"/>
      <c r="DG253" s="99"/>
      <c r="DH253" s="99"/>
      <c r="DI253" s="99"/>
      <c r="DJ253" s="99"/>
      <c r="DK253" s="99"/>
      <c r="DL253" s="99"/>
      <c r="DM253" s="99"/>
      <c r="DN253" s="99"/>
      <c r="DO253" s="99"/>
      <c r="DP253" s="99"/>
      <c r="DQ253" s="99"/>
      <c r="DR253" s="99"/>
      <c r="DS253" s="99"/>
      <c r="DT253" s="99"/>
      <c r="DU253" s="99"/>
      <c r="DV253" s="99"/>
      <c r="DW253" s="99"/>
      <c r="DX253" s="99"/>
      <c r="DY253" s="99"/>
      <c r="DZ253" s="99"/>
      <c r="EA253" s="99"/>
      <c r="EB253" s="99"/>
      <c r="EC253" s="99"/>
      <c r="ED253" s="99"/>
      <c r="EE253" s="99"/>
      <c r="EF253" s="99"/>
      <c r="EG253" s="99"/>
      <c r="EH253" s="99"/>
      <c r="EI253" s="99"/>
      <c r="EJ253" s="99"/>
      <c r="EK253" s="99"/>
      <c r="EL253" s="99"/>
      <c r="EM253" s="99"/>
      <c r="EN253" s="99"/>
      <c r="EO253" s="99"/>
      <c r="EP253" s="99"/>
      <c r="EQ253" s="99"/>
      <c r="ER253" s="99"/>
      <c r="ES253" s="99"/>
      <c r="ET253" s="99"/>
      <c r="EU253" s="99"/>
      <c r="EV253" s="99"/>
      <c r="EW253" s="99"/>
      <c r="EX253" s="99"/>
      <c r="EY253" s="99"/>
      <c r="EZ253" s="99"/>
      <c r="FA253" s="99"/>
      <c r="FB253" s="99"/>
      <c r="FC253" s="99"/>
      <c r="FD253" s="99"/>
      <c r="FE253" s="99"/>
      <c r="FF253" s="99"/>
    </row>
    <row r="254" spans="2:162" s="100" customFormat="1" x14ac:dyDescent="0.25">
      <c r="B254" s="101"/>
      <c r="C254" s="101"/>
      <c r="D254" s="101"/>
      <c r="E254" s="102"/>
      <c r="F254" s="90"/>
      <c r="G254" s="102"/>
      <c r="H254" s="90"/>
      <c r="I254" s="90"/>
      <c r="J254" s="103"/>
      <c r="K254" s="90"/>
      <c r="L254" s="90"/>
      <c r="M254" s="90"/>
      <c r="N254" s="90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99"/>
      <c r="CK254" s="99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  <c r="CW254" s="99"/>
      <c r="CX254" s="99"/>
      <c r="CY254" s="99"/>
      <c r="CZ254" s="99"/>
      <c r="DA254" s="99"/>
      <c r="DB254" s="99"/>
      <c r="DC254" s="99"/>
      <c r="DD254" s="99"/>
      <c r="DE254" s="99"/>
      <c r="DF254" s="99"/>
      <c r="DG254" s="99"/>
      <c r="DH254" s="99"/>
      <c r="DI254" s="99"/>
      <c r="DJ254" s="99"/>
      <c r="DK254" s="99"/>
      <c r="DL254" s="99"/>
      <c r="DM254" s="99"/>
      <c r="DN254" s="99"/>
      <c r="DO254" s="99"/>
      <c r="DP254" s="99"/>
      <c r="DQ254" s="99"/>
      <c r="DR254" s="99"/>
      <c r="DS254" s="99"/>
      <c r="DT254" s="99"/>
      <c r="DU254" s="99"/>
      <c r="DV254" s="99"/>
      <c r="DW254" s="99"/>
      <c r="DX254" s="99"/>
      <c r="DY254" s="99"/>
      <c r="DZ254" s="99"/>
      <c r="EA254" s="99"/>
      <c r="EB254" s="99"/>
      <c r="EC254" s="99"/>
      <c r="ED254" s="99"/>
      <c r="EE254" s="99"/>
      <c r="EF254" s="99"/>
      <c r="EG254" s="99"/>
      <c r="EH254" s="99"/>
      <c r="EI254" s="99"/>
      <c r="EJ254" s="99"/>
      <c r="EK254" s="99"/>
      <c r="EL254" s="99"/>
      <c r="EM254" s="99"/>
      <c r="EN254" s="99"/>
      <c r="EO254" s="99"/>
      <c r="EP254" s="99"/>
      <c r="EQ254" s="99"/>
      <c r="ER254" s="99"/>
      <c r="ES254" s="99"/>
      <c r="ET254" s="99"/>
      <c r="EU254" s="99"/>
      <c r="EV254" s="99"/>
      <c r="EW254" s="99"/>
      <c r="EX254" s="99"/>
      <c r="EY254" s="99"/>
      <c r="EZ254" s="99"/>
      <c r="FA254" s="99"/>
      <c r="FB254" s="99"/>
      <c r="FC254" s="99"/>
      <c r="FD254" s="99"/>
      <c r="FE254" s="99"/>
      <c r="FF254" s="99"/>
    </row>
    <row r="255" spans="2:162" s="100" customFormat="1" x14ac:dyDescent="0.25">
      <c r="B255" s="101"/>
      <c r="C255" s="101"/>
      <c r="D255" s="101"/>
      <c r="E255" s="102"/>
      <c r="F255" s="90"/>
      <c r="G255" s="102"/>
      <c r="H255" s="90"/>
      <c r="I255" s="90"/>
      <c r="J255" s="103"/>
      <c r="K255" s="90"/>
      <c r="L255" s="90"/>
      <c r="M255" s="90"/>
      <c r="N255" s="90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99"/>
      <c r="CK255" s="99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  <c r="CW255" s="99"/>
      <c r="CX255" s="99"/>
      <c r="CY255" s="99"/>
      <c r="CZ255" s="99"/>
      <c r="DA255" s="99"/>
      <c r="DB255" s="99"/>
      <c r="DC255" s="99"/>
      <c r="DD255" s="99"/>
      <c r="DE255" s="99"/>
      <c r="DF255" s="99"/>
      <c r="DG255" s="99"/>
      <c r="DH255" s="99"/>
      <c r="DI255" s="99"/>
      <c r="DJ255" s="99"/>
      <c r="DK255" s="99"/>
      <c r="DL255" s="99"/>
      <c r="DM255" s="99"/>
      <c r="DN255" s="99"/>
      <c r="DO255" s="99"/>
      <c r="DP255" s="99"/>
      <c r="DQ255" s="99"/>
      <c r="DR255" s="99"/>
      <c r="DS255" s="99"/>
      <c r="DT255" s="99"/>
      <c r="DU255" s="99"/>
      <c r="DV255" s="99"/>
      <c r="DW255" s="99"/>
      <c r="DX255" s="99"/>
      <c r="DY255" s="99"/>
      <c r="DZ255" s="99"/>
      <c r="EA255" s="99"/>
      <c r="EB255" s="99"/>
      <c r="EC255" s="99"/>
      <c r="ED255" s="99"/>
      <c r="EE255" s="99"/>
      <c r="EF255" s="99"/>
      <c r="EG255" s="99"/>
      <c r="EH255" s="99"/>
      <c r="EI255" s="99"/>
      <c r="EJ255" s="99"/>
      <c r="EK255" s="99"/>
      <c r="EL255" s="99"/>
      <c r="EM255" s="99"/>
      <c r="EN255" s="99"/>
      <c r="EO255" s="99"/>
      <c r="EP255" s="99"/>
      <c r="EQ255" s="99"/>
      <c r="ER255" s="99"/>
      <c r="ES255" s="99"/>
      <c r="ET255" s="99"/>
      <c r="EU255" s="99"/>
      <c r="EV255" s="99"/>
      <c r="EW255" s="99"/>
      <c r="EX255" s="99"/>
      <c r="EY255" s="99"/>
      <c r="EZ255" s="99"/>
      <c r="FA255" s="99"/>
      <c r="FB255" s="99"/>
      <c r="FC255" s="99"/>
      <c r="FD255" s="99"/>
      <c r="FE255" s="99"/>
      <c r="FF255" s="99"/>
    </row>
    <row r="256" spans="2:162" s="100" customFormat="1" x14ac:dyDescent="0.25">
      <c r="B256" s="101"/>
      <c r="C256" s="101"/>
      <c r="D256" s="101"/>
      <c r="E256" s="102"/>
      <c r="F256" s="90"/>
      <c r="G256" s="102"/>
      <c r="H256" s="90"/>
      <c r="I256" s="90"/>
      <c r="J256" s="103"/>
      <c r="K256" s="90"/>
      <c r="L256" s="90"/>
      <c r="M256" s="90"/>
      <c r="N256" s="90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99"/>
      <c r="BU256" s="99"/>
      <c r="BV256" s="99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  <c r="CW256" s="99"/>
      <c r="CX256" s="99"/>
      <c r="CY256" s="99"/>
      <c r="CZ256" s="99"/>
      <c r="DA256" s="99"/>
      <c r="DB256" s="99"/>
      <c r="DC256" s="99"/>
      <c r="DD256" s="99"/>
      <c r="DE256" s="99"/>
      <c r="DF256" s="99"/>
      <c r="DG256" s="99"/>
      <c r="DH256" s="99"/>
      <c r="DI256" s="99"/>
      <c r="DJ256" s="99"/>
      <c r="DK256" s="99"/>
      <c r="DL256" s="99"/>
      <c r="DM256" s="99"/>
      <c r="DN256" s="99"/>
      <c r="DO256" s="99"/>
      <c r="DP256" s="99"/>
      <c r="DQ256" s="99"/>
      <c r="DR256" s="99"/>
      <c r="DS256" s="99"/>
      <c r="DT256" s="99"/>
      <c r="DU256" s="99"/>
      <c r="DV256" s="99"/>
      <c r="DW256" s="99"/>
      <c r="DX256" s="99"/>
      <c r="DY256" s="99"/>
      <c r="DZ256" s="99"/>
      <c r="EA256" s="99"/>
      <c r="EB256" s="99"/>
      <c r="EC256" s="99"/>
      <c r="ED256" s="99"/>
      <c r="EE256" s="99"/>
      <c r="EF256" s="99"/>
      <c r="EG256" s="99"/>
      <c r="EH256" s="99"/>
      <c r="EI256" s="99"/>
      <c r="EJ256" s="99"/>
      <c r="EK256" s="99"/>
      <c r="EL256" s="99"/>
      <c r="EM256" s="99"/>
      <c r="EN256" s="99"/>
      <c r="EO256" s="99"/>
      <c r="EP256" s="99"/>
      <c r="EQ256" s="99"/>
      <c r="ER256" s="99"/>
      <c r="ES256" s="99"/>
      <c r="ET256" s="99"/>
      <c r="EU256" s="99"/>
      <c r="EV256" s="99"/>
      <c r="EW256" s="99"/>
      <c r="EX256" s="99"/>
      <c r="EY256" s="99"/>
      <c r="EZ256" s="99"/>
      <c r="FA256" s="99"/>
      <c r="FB256" s="99"/>
      <c r="FC256" s="99"/>
      <c r="FD256" s="99"/>
      <c r="FE256" s="99"/>
      <c r="FF256" s="99"/>
    </row>
    <row r="257" spans="2:162" s="100" customFormat="1" x14ac:dyDescent="0.25">
      <c r="B257" s="101"/>
      <c r="C257" s="101"/>
      <c r="D257" s="101"/>
      <c r="E257" s="102"/>
      <c r="F257" s="90"/>
      <c r="G257" s="102"/>
      <c r="H257" s="90"/>
      <c r="I257" s="90"/>
      <c r="J257" s="103"/>
      <c r="K257" s="90"/>
      <c r="L257" s="90"/>
      <c r="M257" s="90"/>
      <c r="N257" s="90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99"/>
      <c r="BU257" s="99"/>
      <c r="BV257" s="99"/>
      <c r="BW257" s="99"/>
      <c r="BX257" s="99"/>
      <c r="BY257" s="99"/>
      <c r="BZ257" s="99"/>
      <c r="CA257" s="99"/>
      <c r="CB257" s="99"/>
      <c r="CC257" s="99"/>
      <c r="CD257" s="99"/>
      <c r="CE257" s="99"/>
      <c r="CF257" s="99"/>
      <c r="CG257" s="99"/>
      <c r="CH257" s="99"/>
      <c r="CI257" s="99"/>
      <c r="CJ257" s="99"/>
      <c r="CK257" s="99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  <c r="CW257" s="99"/>
      <c r="CX257" s="99"/>
      <c r="CY257" s="99"/>
      <c r="CZ257" s="99"/>
      <c r="DA257" s="99"/>
      <c r="DB257" s="99"/>
      <c r="DC257" s="99"/>
      <c r="DD257" s="99"/>
      <c r="DE257" s="99"/>
      <c r="DF257" s="99"/>
      <c r="DG257" s="99"/>
      <c r="DH257" s="99"/>
      <c r="DI257" s="99"/>
      <c r="DJ257" s="99"/>
      <c r="DK257" s="99"/>
      <c r="DL257" s="99"/>
      <c r="DM257" s="99"/>
      <c r="DN257" s="99"/>
      <c r="DO257" s="99"/>
      <c r="DP257" s="99"/>
      <c r="DQ257" s="99"/>
      <c r="DR257" s="99"/>
      <c r="DS257" s="99"/>
      <c r="DT257" s="99"/>
      <c r="DU257" s="99"/>
      <c r="DV257" s="99"/>
      <c r="DW257" s="99"/>
      <c r="DX257" s="99"/>
      <c r="DY257" s="99"/>
      <c r="DZ257" s="99"/>
      <c r="EA257" s="99"/>
      <c r="EB257" s="99"/>
      <c r="EC257" s="99"/>
      <c r="ED257" s="99"/>
      <c r="EE257" s="99"/>
      <c r="EF257" s="99"/>
      <c r="EG257" s="99"/>
      <c r="EH257" s="99"/>
      <c r="EI257" s="99"/>
      <c r="EJ257" s="99"/>
      <c r="EK257" s="99"/>
      <c r="EL257" s="99"/>
      <c r="EM257" s="99"/>
      <c r="EN257" s="99"/>
      <c r="EO257" s="99"/>
      <c r="EP257" s="99"/>
      <c r="EQ257" s="99"/>
      <c r="ER257" s="99"/>
      <c r="ES257" s="99"/>
      <c r="ET257" s="99"/>
      <c r="EU257" s="99"/>
      <c r="EV257" s="99"/>
      <c r="EW257" s="99"/>
      <c r="EX257" s="99"/>
      <c r="EY257" s="99"/>
      <c r="EZ257" s="99"/>
      <c r="FA257" s="99"/>
      <c r="FB257" s="99"/>
      <c r="FC257" s="99"/>
      <c r="FD257" s="99"/>
      <c r="FE257" s="99"/>
      <c r="FF257" s="99"/>
    </row>
    <row r="258" spans="2:162" s="100" customFormat="1" x14ac:dyDescent="0.25">
      <c r="B258" s="101"/>
      <c r="C258" s="101"/>
      <c r="D258" s="101"/>
      <c r="E258" s="102"/>
      <c r="F258" s="90"/>
      <c r="G258" s="102"/>
      <c r="H258" s="90"/>
      <c r="I258" s="90"/>
      <c r="J258" s="103"/>
      <c r="K258" s="90"/>
      <c r="L258" s="90"/>
      <c r="M258" s="90"/>
      <c r="N258" s="90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99"/>
      <c r="BU258" s="99"/>
      <c r="BV258" s="99"/>
      <c r="BW258" s="99"/>
      <c r="BX258" s="99"/>
      <c r="BY258" s="99"/>
      <c r="BZ258" s="99"/>
      <c r="CA258" s="99"/>
      <c r="CB258" s="99"/>
      <c r="CC258" s="99"/>
      <c r="CD258" s="99"/>
      <c r="CE258" s="99"/>
      <c r="CF258" s="99"/>
      <c r="CG258" s="99"/>
      <c r="CH258" s="99"/>
      <c r="CI258" s="99"/>
      <c r="CJ258" s="99"/>
      <c r="CK258" s="99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  <c r="CW258" s="99"/>
      <c r="CX258" s="99"/>
      <c r="CY258" s="99"/>
      <c r="CZ258" s="99"/>
      <c r="DA258" s="99"/>
      <c r="DB258" s="99"/>
      <c r="DC258" s="99"/>
      <c r="DD258" s="99"/>
      <c r="DE258" s="99"/>
      <c r="DF258" s="99"/>
      <c r="DG258" s="99"/>
      <c r="DH258" s="99"/>
      <c r="DI258" s="99"/>
      <c r="DJ258" s="99"/>
      <c r="DK258" s="99"/>
      <c r="DL258" s="99"/>
      <c r="DM258" s="99"/>
      <c r="DN258" s="99"/>
      <c r="DO258" s="99"/>
      <c r="DP258" s="99"/>
      <c r="DQ258" s="99"/>
      <c r="DR258" s="99"/>
      <c r="DS258" s="99"/>
      <c r="DT258" s="99"/>
      <c r="DU258" s="99"/>
      <c r="DV258" s="99"/>
      <c r="DW258" s="99"/>
      <c r="DX258" s="99"/>
      <c r="DY258" s="99"/>
      <c r="DZ258" s="99"/>
      <c r="EA258" s="99"/>
      <c r="EB258" s="99"/>
      <c r="EC258" s="99"/>
      <c r="ED258" s="99"/>
      <c r="EE258" s="99"/>
      <c r="EF258" s="99"/>
      <c r="EG258" s="99"/>
      <c r="EH258" s="99"/>
      <c r="EI258" s="99"/>
      <c r="EJ258" s="99"/>
      <c r="EK258" s="99"/>
      <c r="EL258" s="99"/>
      <c r="EM258" s="99"/>
      <c r="EN258" s="99"/>
      <c r="EO258" s="99"/>
      <c r="EP258" s="99"/>
      <c r="EQ258" s="99"/>
      <c r="ER258" s="99"/>
      <c r="ES258" s="99"/>
      <c r="ET258" s="99"/>
      <c r="EU258" s="99"/>
      <c r="EV258" s="99"/>
      <c r="EW258" s="99"/>
      <c r="EX258" s="99"/>
      <c r="EY258" s="99"/>
      <c r="EZ258" s="99"/>
      <c r="FA258" s="99"/>
      <c r="FB258" s="99"/>
      <c r="FC258" s="99"/>
      <c r="FD258" s="99"/>
      <c r="FE258" s="99"/>
      <c r="FF258" s="99"/>
    </row>
    <row r="259" spans="2:162" s="100" customFormat="1" x14ac:dyDescent="0.25">
      <c r="B259" s="101"/>
      <c r="C259" s="101"/>
      <c r="D259" s="101"/>
      <c r="E259" s="102"/>
      <c r="F259" s="90"/>
      <c r="G259" s="102"/>
      <c r="H259" s="90"/>
      <c r="I259" s="90"/>
      <c r="J259" s="103"/>
      <c r="K259" s="90"/>
      <c r="L259" s="90"/>
      <c r="M259" s="90"/>
      <c r="N259" s="90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99"/>
      <c r="BU259" s="99"/>
      <c r="BV259" s="99"/>
      <c r="BW259" s="99"/>
      <c r="BX259" s="99"/>
      <c r="BY259" s="99"/>
      <c r="BZ259" s="99"/>
      <c r="CA259" s="99"/>
      <c r="CB259" s="99"/>
      <c r="CC259" s="99"/>
      <c r="CD259" s="99"/>
      <c r="CE259" s="99"/>
      <c r="CF259" s="99"/>
      <c r="CG259" s="99"/>
      <c r="CH259" s="99"/>
      <c r="CI259" s="99"/>
      <c r="CJ259" s="99"/>
      <c r="CK259" s="99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  <c r="CW259" s="99"/>
      <c r="CX259" s="99"/>
      <c r="CY259" s="99"/>
      <c r="CZ259" s="99"/>
      <c r="DA259" s="99"/>
      <c r="DB259" s="99"/>
      <c r="DC259" s="99"/>
      <c r="DD259" s="99"/>
      <c r="DE259" s="99"/>
      <c r="DF259" s="99"/>
      <c r="DG259" s="99"/>
      <c r="DH259" s="99"/>
      <c r="DI259" s="99"/>
      <c r="DJ259" s="99"/>
      <c r="DK259" s="99"/>
      <c r="DL259" s="99"/>
      <c r="DM259" s="99"/>
      <c r="DN259" s="99"/>
      <c r="DO259" s="99"/>
      <c r="DP259" s="99"/>
      <c r="DQ259" s="99"/>
      <c r="DR259" s="99"/>
      <c r="DS259" s="99"/>
      <c r="DT259" s="99"/>
      <c r="DU259" s="99"/>
      <c r="DV259" s="99"/>
      <c r="DW259" s="99"/>
      <c r="DX259" s="99"/>
      <c r="DY259" s="99"/>
      <c r="DZ259" s="99"/>
      <c r="EA259" s="99"/>
      <c r="EB259" s="99"/>
      <c r="EC259" s="99"/>
      <c r="ED259" s="99"/>
      <c r="EE259" s="99"/>
      <c r="EF259" s="99"/>
      <c r="EG259" s="99"/>
      <c r="EH259" s="99"/>
      <c r="EI259" s="99"/>
      <c r="EJ259" s="99"/>
      <c r="EK259" s="99"/>
      <c r="EL259" s="99"/>
      <c r="EM259" s="99"/>
      <c r="EN259" s="99"/>
      <c r="EO259" s="99"/>
      <c r="EP259" s="99"/>
      <c r="EQ259" s="99"/>
      <c r="ER259" s="99"/>
      <c r="ES259" s="99"/>
      <c r="ET259" s="99"/>
      <c r="EU259" s="99"/>
      <c r="EV259" s="99"/>
      <c r="EW259" s="99"/>
      <c r="EX259" s="99"/>
      <c r="EY259" s="99"/>
      <c r="EZ259" s="99"/>
      <c r="FA259" s="99"/>
      <c r="FB259" s="99"/>
      <c r="FC259" s="99"/>
      <c r="FD259" s="99"/>
      <c r="FE259" s="99"/>
      <c r="FF259" s="99"/>
    </row>
    <row r="260" spans="2:162" s="100" customFormat="1" x14ac:dyDescent="0.25">
      <c r="B260" s="101"/>
      <c r="C260" s="101"/>
      <c r="D260" s="101"/>
      <c r="E260" s="102"/>
      <c r="F260" s="90"/>
      <c r="G260" s="102"/>
      <c r="H260" s="90"/>
      <c r="I260" s="90"/>
      <c r="J260" s="103"/>
      <c r="K260" s="90"/>
      <c r="L260" s="90"/>
      <c r="M260" s="90"/>
      <c r="N260" s="90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  <c r="CW260" s="99"/>
      <c r="CX260" s="99"/>
      <c r="CY260" s="99"/>
      <c r="CZ260" s="99"/>
      <c r="DA260" s="99"/>
      <c r="DB260" s="99"/>
      <c r="DC260" s="99"/>
      <c r="DD260" s="99"/>
      <c r="DE260" s="99"/>
      <c r="DF260" s="99"/>
      <c r="DG260" s="99"/>
      <c r="DH260" s="99"/>
      <c r="DI260" s="99"/>
      <c r="DJ260" s="99"/>
      <c r="DK260" s="99"/>
      <c r="DL260" s="99"/>
      <c r="DM260" s="99"/>
      <c r="DN260" s="99"/>
      <c r="DO260" s="99"/>
      <c r="DP260" s="99"/>
      <c r="DQ260" s="99"/>
      <c r="DR260" s="99"/>
      <c r="DS260" s="99"/>
      <c r="DT260" s="99"/>
      <c r="DU260" s="99"/>
      <c r="DV260" s="99"/>
      <c r="DW260" s="99"/>
      <c r="DX260" s="99"/>
      <c r="DY260" s="99"/>
      <c r="DZ260" s="99"/>
      <c r="EA260" s="99"/>
      <c r="EB260" s="99"/>
      <c r="EC260" s="99"/>
      <c r="ED260" s="99"/>
      <c r="EE260" s="99"/>
      <c r="EF260" s="99"/>
      <c r="EG260" s="99"/>
      <c r="EH260" s="99"/>
      <c r="EI260" s="99"/>
      <c r="EJ260" s="99"/>
      <c r="EK260" s="99"/>
      <c r="EL260" s="99"/>
      <c r="EM260" s="99"/>
      <c r="EN260" s="99"/>
      <c r="EO260" s="99"/>
      <c r="EP260" s="99"/>
      <c r="EQ260" s="99"/>
      <c r="ER260" s="99"/>
      <c r="ES260" s="99"/>
      <c r="ET260" s="99"/>
      <c r="EU260" s="99"/>
      <c r="EV260" s="99"/>
      <c r="EW260" s="99"/>
      <c r="EX260" s="99"/>
      <c r="EY260" s="99"/>
      <c r="EZ260" s="99"/>
      <c r="FA260" s="99"/>
      <c r="FB260" s="99"/>
      <c r="FC260" s="99"/>
      <c r="FD260" s="99"/>
      <c r="FE260" s="99"/>
      <c r="FF260" s="99"/>
    </row>
    <row r="261" spans="2:162" s="100" customFormat="1" x14ac:dyDescent="0.25">
      <c r="B261" s="101"/>
      <c r="C261" s="101"/>
      <c r="D261" s="101"/>
      <c r="E261" s="102"/>
      <c r="F261" s="90"/>
      <c r="G261" s="102"/>
      <c r="H261" s="90"/>
      <c r="I261" s="90"/>
      <c r="J261" s="103"/>
      <c r="K261" s="90"/>
      <c r="L261" s="90"/>
      <c r="M261" s="90"/>
      <c r="N261" s="90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  <c r="CW261" s="99"/>
      <c r="CX261" s="99"/>
      <c r="CY261" s="99"/>
      <c r="CZ261" s="99"/>
      <c r="DA261" s="99"/>
      <c r="DB261" s="99"/>
      <c r="DC261" s="99"/>
      <c r="DD261" s="99"/>
      <c r="DE261" s="99"/>
      <c r="DF261" s="99"/>
      <c r="DG261" s="99"/>
      <c r="DH261" s="99"/>
      <c r="DI261" s="99"/>
      <c r="DJ261" s="99"/>
      <c r="DK261" s="99"/>
      <c r="DL261" s="99"/>
      <c r="DM261" s="99"/>
      <c r="DN261" s="99"/>
      <c r="DO261" s="99"/>
      <c r="DP261" s="99"/>
      <c r="DQ261" s="99"/>
      <c r="DR261" s="99"/>
      <c r="DS261" s="99"/>
      <c r="DT261" s="99"/>
      <c r="DU261" s="99"/>
      <c r="DV261" s="99"/>
      <c r="DW261" s="99"/>
      <c r="DX261" s="99"/>
      <c r="DY261" s="99"/>
      <c r="DZ261" s="99"/>
      <c r="EA261" s="99"/>
      <c r="EB261" s="99"/>
      <c r="EC261" s="99"/>
      <c r="ED261" s="99"/>
      <c r="EE261" s="99"/>
      <c r="EF261" s="99"/>
      <c r="EG261" s="99"/>
      <c r="EH261" s="99"/>
      <c r="EI261" s="99"/>
      <c r="EJ261" s="99"/>
      <c r="EK261" s="99"/>
      <c r="EL261" s="99"/>
      <c r="EM261" s="99"/>
      <c r="EN261" s="99"/>
      <c r="EO261" s="99"/>
      <c r="EP261" s="99"/>
      <c r="EQ261" s="99"/>
      <c r="ER261" s="99"/>
      <c r="ES261" s="99"/>
      <c r="ET261" s="99"/>
      <c r="EU261" s="99"/>
      <c r="EV261" s="99"/>
      <c r="EW261" s="99"/>
      <c r="EX261" s="99"/>
      <c r="EY261" s="99"/>
      <c r="EZ261" s="99"/>
      <c r="FA261" s="99"/>
      <c r="FB261" s="99"/>
      <c r="FC261" s="99"/>
      <c r="FD261" s="99"/>
      <c r="FE261" s="99"/>
      <c r="FF261" s="99"/>
    </row>
    <row r="262" spans="2:162" s="100" customFormat="1" x14ac:dyDescent="0.25">
      <c r="B262" s="101"/>
      <c r="C262" s="101"/>
      <c r="D262" s="101"/>
      <c r="E262" s="102"/>
      <c r="F262" s="90"/>
      <c r="G262" s="102"/>
      <c r="H262" s="90"/>
      <c r="I262" s="90"/>
      <c r="J262" s="103"/>
      <c r="K262" s="90"/>
      <c r="L262" s="90"/>
      <c r="M262" s="90"/>
      <c r="N262" s="90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  <c r="CW262" s="99"/>
      <c r="CX262" s="99"/>
      <c r="CY262" s="99"/>
      <c r="CZ262" s="99"/>
      <c r="DA262" s="99"/>
      <c r="DB262" s="99"/>
      <c r="DC262" s="99"/>
      <c r="DD262" s="99"/>
      <c r="DE262" s="99"/>
      <c r="DF262" s="99"/>
      <c r="DG262" s="99"/>
      <c r="DH262" s="99"/>
      <c r="DI262" s="99"/>
      <c r="DJ262" s="99"/>
      <c r="DK262" s="99"/>
      <c r="DL262" s="99"/>
      <c r="DM262" s="99"/>
      <c r="DN262" s="99"/>
      <c r="DO262" s="99"/>
      <c r="DP262" s="99"/>
      <c r="DQ262" s="99"/>
      <c r="DR262" s="99"/>
      <c r="DS262" s="99"/>
      <c r="DT262" s="99"/>
      <c r="DU262" s="99"/>
      <c r="DV262" s="99"/>
      <c r="DW262" s="99"/>
      <c r="DX262" s="99"/>
      <c r="DY262" s="99"/>
      <c r="DZ262" s="99"/>
      <c r="EA262" s="99"/>
      <c r="EB262" s="99"/>
      <c r="EC262" s="99"/>
      <c r="ED262" s="99"/>
      <c r="EE262" s="99"/>
      <c r="EF262" s="99"/>
      <c r="EG262" s="99"/>
      <c r="EH262" s="99"/>
      <c r="EI262" s="99"/>
      <c r="EJ262" s="99"/>
      <c r="EK262" s="99"/>
      <c r="EL262" s="99"/>
      <c r="EM262" s="99"/>
      <c r="EN262" s="99"/>
      <c r="EO262" s="99"/>
      <c r="EP262" s="99"/>
      <c r="EQ262" s="99"/>
      <c r="ER262" s="99"/>
      <c r="ES262" s="99"/>
      <c r="ET262" s="99"/>
      <c r="EU262" s="99"/>
      <c r="EV262" s="99"/>
      <c r="EW262" s="99"/>
      <c r="EX262" s="99"/>
      <c r="EY262" s="99"/>
      <c r="EZ262" s="99"/>
      <c r="FA262" s="99"/>
      <c r="FB262" s="99"/>
      <c r="FC262" s="99"/>
      <c r="FD262" s="99"/>
      <c r="FE262" s="99"/>
      <c r="FF262" s="99"/>
    </row>
    <row r="263" spans="2:162" s="100" customFormat="1" x14ac:dyDescent="0.25">
      <c r="B263" s="101"/>
      <c r="C263" s="101"/>
      <c r="D263" s="101"/>
      <c r="E263" s="102"/>
      <c r="F263" s="90"/>
      <c r="G263" s="102"/>
      <c r="H263" s="90"/>
      <c r="I263" s="90"/>
      <c r="J263" s="103"/>
      <c r="K263" s="90"/>
      <c r="L263" s="90"/>
      <c r="M263" s="90"/>
      <c r="N263" s="90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  <c r="CJ263" s="99"/>
      <c r="CK263" s="99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  <c r="DA263" s="99"/>
      <c r="DB263" s="99"/>
      <c r="DC263" s="99"/>
      <c r="DD263" s="99"/>
      <c r="DE263" s="99"/>
      <c r="DF263" s="99"/>
      <c r="DG263" s="99"/>
      <c r="DH263" s="99"/>
      <c r="DI263" s="99"/>
      <c r="DJ263" s="99"/>
      <c r="DK263" s="99"/>
      <c r="DL263" s="99"/>
      <c r="DM263" s="99"/>
      <c r="DN263" s="99"/>
      <c r="DO263" s="99"/>
      <c r="DP263" s="99"/>
      <c r="DQ263" s="99"/>
      <c r="DR263" s="99"/>
      <c r="DS263" s="99"/>
      <c r="DT263" s="99"/>
      <c r="DU263" s="99"/>
      <c r="DV263" s="99"/>
      <c r="DW263" s="99"/>
      <c r="DX263" s="99"/>
      <c r="DY263" s="99"/>
      <c r="DZ263" s="99"/>
      <c r="EA263" s="99"/>
      <c r="EB263" s="99"/>
      <c r="EC263" s="99"/>
      <c r="ED263" s="99"/>
      <c r="EE263" s="99"/>
      <c r="EF263" s="99"/>
      <c r="EG263" s="99"/>
      <c r="EH263" s="99"/>
      <c r="EI263" s="99"/>
      <c r="EJ263" s="99"/>
      <c r="EK263" s="99"/>
      <c r="EL263" s="99"/>
      <c r="EM263" s="99"/>
      <c r="EN263" s="99"/>
      <c r="EO263" s="99"/>
      <c r="EP263" s="99"/>
      <c r="EQ263" s="99"/>
      <c r="ER263" s="99"/>
      <c r="ES263" s="99"/>
      <c r="ET263" s="99"/>
      <c r="EU263" s="99"/>
      <c r="EV263" s="99"/>
      <c r="EW263" s="99"/>
      <c r="EX263" s="99"/>
      <c r="EY263" s="99"/>
      <c r="EZ263" s="99"/>
      <c r="FA263" s="99"/>
      <c r="FB263" s="99"/>
      <c r="FC263" s="99"/>
      <c r="FD263" s="99"/>
      <c r="FE263" s="99"/>
      <c r="FF263" s="99"/>
    </row>
    <row r="264" spans="2:162" s="100" customFormat="1" x14ac:dyDescent="0.25">
      <c r="B264" s="101"/>
      <c r="C264" s="101"/>
      <c r="D264" s="101"/>
      <c r="E264" s="102"/>
      <c r="F264" s="90"/>
      <c r="G264" s="102"/>
      <c r="H264" s="90"/>
      <c r="I264" s="90"/>
      <c r="J264" s="103"/>
      <c r="K264" s="90"/>
      <c r="L264" s="90"/>
      <c r="M264" s="90"/>
      <c r="N264" s="90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  <c r="CJ264" s="99"/>
      <c r="CK264" s="99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  <c r="CW264" s="99"/>
      <c r="CX264" s="99"/>
      <c r="CY264" s="99"/>
      <c r="CZ264" s="99"/>
      <c r="DA264" s="99"/>
      <c r="DB264" s="99"/>
      <c r="DC264" s="99"/>
      <c r="DD264" s="99"/>
      <c r="DE264" s="99"/>
      <c r="DF264" s="99"/>
      <c r="DG264" s="99"/>
      <c r="DH264" s="99"/>
      <c r="DI264" s="99"/>
      <c r="DJ264" s="99"/>
      <c r="DK264" s="99"/>
      <c r="DL264" s="99"/>
      <c r="DM264" s="99"/>
      <c r="DN264" s="99"/>
      <c r="DO264" s="99"/>
      <c r="DP264" s="99"/>
      <c r="DQ264" s="99"/>
      <c r="DR264" s="99"/>
      <c r="DS264" s="99"/>
      <c r="DT264" s="99"/>
      <c r="DU264" s="99"/>
      <c r="DV264" s="99"/>
      <c r="DW264" s="99"/>
      <c r="DX264" s="99"/>
      <c r="DY264" s="99"/>
      <c r="DZ264" s="99"/>
      <c r="EA264" s="99"/>
      <c r="EB264" s="99"/>
      <c r="EC264" s="99"/>
      <c r="ED264" s="99"/>
      <c r="EE264" s="99"/>
      <c r="EF264" s="99"/>
      <c r="EG264" s="99"/>
      <c r="EH264" s="99"/>
      <c r="EI264" s="99"/>
      <c r="EJ264" s="99"/>
      <c r="EK264" s="99"/>
      <c r="EL264" s="99"/>
      <c r="EM264" s="99"/>
      <c r="EN264" s="99"/>
      <c r="EO264" s="99"/>
      <c r="EP264" s="99"/>
      <c r="EQ264" s="99"/>
      <c r="ER264" s="99"/>
      <c r="ES264" s="99"/>
      <c r="ET264" s="99"/>
      <c r="EU264" s="99"/>
      <c r="EV264" s="99"/>
      <c r="EW264" s="99"/>
      <c r="EX264" s="99"/>
      <c r="EY264" s="99"/>
      <c r="EZ264" s="99"/>
      <c r="FA264" s="99"/>
      <c r="FB264" s="99"/>
      <c r="FC264" s="99"/>
      <c r="FD264" s="99"/>
      <c r="FE264" s="99"/>
      <c r="FF264" s="99"/>
    </row>
    <row r="265" spans="2:162" s="100" customFormat="1" x14ac:dyDescent="0.25">
      <c r="B265" s="101"/>
      <c r="C265" s="101"/>
      <c r="D265" s="101"/>
      <c r="E265" s="102"/>
      <c r="F265" s="90"/>
      <c r="G265" s="102"/>
      <c r="H265" s="90"/>
      <c r="I265" s="90"/>
      <c r="J265" s="103"/>
      <c r="K265" s="90"/>
      <c r="L265" s="90"/>
      <c r="M265" s="90"/>
      <c r="N265" s="90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  <c r="CJ265" s="99"/>
      <c r="CK265" s="99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  <c r="CW265" s="99"/>
      <c r="CX265" s="99"/>
      <c r="CY265" s="99"/>
      <c r="CZ265" s="99"/>
      <c r="DA265" s="99"/>
      <c r="DB265" s="99"/>
      <c r="DC265" s="99"/>
      <c r="DD265" s="99"/>
      <c r="DE265" s="99"/>
      <c r="DF265" s="99"/>
      <c r="DG265" s="99"/>
      <c r="DH265" s="99"/>
      <c r="DI265" s="99"/>
      <c r="DJ265" s="99"/>
      <c r="DK265" s="99"/>
      <c r="DL265" s="99"/>
      <c r="DM265" s="99"/>
      <c r="DN265" s="99"/>
      <c r="DO265" s="99"/>
      <c r="DP265" s="99"/>
      <c r="DQ265" s="99"/>
      <c r="DR265" s="99"/>
      <c r="DS265" s="99"/>
      <c r="DT265" s="99"/>
      <c r="DU265" s="99"/>
      <c r="DV265" s="99"/>
      <c r="DW265" s="99"/>
      <c r="DX265" s="99"/>
      <c r="DY265" s="99"/>
      <c r="DZ265" s="99"/>
      <c r="EA265" s="99"/>
      <c r="EB265" s="99"/>
      <c r="EC265" s="99"/>
      <c r="ED265" s="99"/>
      <c r="EE265" s="99"/>
      <c r="EF265" s="99"/>
      <c r="EG265" s="99"/>
      <c r="EH265" s="99"/>
      <c r="EI265" s="99"/>
      <c r="EJ265" s="99"/>
      <c r="EK265" s="99"/>
      <c r="EL265" s="99"/>
      <c r="EM265" s="99"/>
      <c r="EN265" s="99"/>
      <c r="EO265" s="99"/>
      <c r="EP265" s="99"/>
      <c r="EQ265" s="99"/>
      <c r="ER265" s="99"/>
      <c r="ES265" s="99"/>
      <c r="ET265" s="99"/>
      <c r="EU265" s="99"/>
      <c r="EV265" s="99"/>
      <c r="EW265" s="99"/>
      <c r="EX265" s="99"/>
      <c r="EY265" s="99"/>
      <c r="EZ265" s="99"/>
      <c r="FA265" s="99"/>
      <c r="FB265" s="99"/>
      <c r="FC265" s="99"/>
      <c r="FD265" s="99"/>
      <c r="FE265" s="99"/>
      <c r="FF265" s="99"/>
    </row>
    <row r="266" spans="2:162" s="100" customFormat="1" x14ac:dyDescent="0.25">
      <c r="B266" s="101"/>
      <c r="C266" s="101"/>
      <c r="D266" s="101"/>
      <c r="E266" s="102"/>
      <c r="F266" s="90"/>
      <c r="G266" s="102"/>
      <c r="H266" s="90"/>
      <c r="I266" s="90"/>
      <c r="J266" s="103"/>
      <c r="K266" s="90"/>
      <c r="L266" s="90"/>
      <c r="M266" s="90"/>
      <c r="N266" s="90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  <c r="CW266" s="99"/>
      <c r="CX266" s="99"/>
      <c r="CY266" s="99"/>
      <c r="CZ266" s="99"/>
      <c r="DA266" s="99"/>
      <c r="DB266" s="99"/>
      <c r="DC266" s="99"/>
      <c r="DD266" s="99"/>
      <c r="DE266" s="99"/>
      <c r="DF266" s="99"/>
      <c r="DG266" s="99"/>
      <c r="DH266" s="99"/>
      <c r="DI266" s="99"/>
      <c r="DJ266" s="99"/>
      <c r="DK266" s="99"/>
      <c r="DL266" s="99"/>
      <c r="DM266" s="99"/>
      <c r="DN266" s="99"/>
      <c r="DO266" s="99"/>
      <c r="DP266" s="99"/>
      <c r="DQ266" s="99"/>
      <c r="DR266" s="99"/>
      <c r="DS266" s="99"/>
      <c r="DT266" s="99"/>
      <c r="DU266" s="99"/>
      <c r="DV266" s="99"/>
      <c r="DW266" s="99"/>
      <c r="DX266" s="99"/>
      <c r="DY266" s="99"/>
      <c r="DZ266" s="99"/>
      <c r="EA266" s="99"/>
      <c r="EB266" s="99"/>
      <c r="EC266" s="99"/>
      <c r="ED266" s="99"/>
      <c r="EE266" s="99"/>
      <c r="EF266" s="99"/>
      <c r="EG266" s="99"/>
      <c r="EH266" s="99"/>
      <c r="EI266" s="99"/>
      <c r="EJ266" s="99"/>
      <c r="EK266" s="99"/>
      <c r="EL266" s="99"/>
      <c r="EM266" s="99"/>
      <c r="EN266" s="99"/>
      <c r="EO266" s="99"/>
      <c r="EP266" s="99"/>
      <c r="EQ266" s="99"/>
      <c r="ER266" s="99"/>
      <c r="ES266" s="99"/>
      <c r="ET266" s="99"/>
      <c r="EU266" s="99"/>
      <c r="EV266" s="99"/>
      <c r="EW266" s="99"/>
      <c r="EX266" s="99"/>
      <c r="EY266" s="99"/>
      <c r="EZ266" s="99"/>
      <c r="FA266" s="99"/>
      <c r="FB266" s="99"/>
      <c r="FC266" s="99"/>
      <c r="FD266" s="99"/>
      <c r="FE266" s="99"/>
      <c r="FF266" s="99"/>
    </row>
    <row r="267" spans="2:162" s="100" customFormat="1" x14ac:dyDescent="0.25">
      <c r="B267" s="101"/>
      <c r="C267" s="101"/>
      <c r="D267" s="101"/>
      <c r="E267" s="102"/>
      <c r="F267" s="90"/>
      <c r="G267" s="102"/>
      <c r="H267" s="90"/>
      <c r="I267" s="90"/>
      <c r="J267" s="103"/>
      <c r="K267" s="90"/>
      <c r="L267" s="90"/>
      <c r="M267" s="90"/>
      <c r="N267" s="90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  <c r="CW267" s="99"/>
      <c r="CX267" s="99"/>
      <c r="CY267" s="99"/>
      <c r="CZ267" s="99"/>
      <c r="DA267" s="99"/>
      <c r="DB267" s="99"/>
      <c r="DC267" s="99"/>
      <c r="DD267" s="99"/>
      <c r="DE267" s="99"/>
      <c r="DF267" s="99"/>
      <c r="DG267" s="99"/>
      <c r="DH267" s="99"/>
      <c r="DI267" s="99"/>
      <c r="DJ267" s="99"/>
      <c r="DK267" s="99"/>
      <c r="DL267" s="99"/>
      <c r="DM267" s="99"/>
      <c r="DN267" s="99"/>
      <c r="DO267" s="99"/>
      <c r="DP267" s="99"/>
      <c r="DQ267" s="99"/>
      <c r="DR267" s="99"/>
      <c r="DS267" s="99"/>
      <c r="DT267" s="99"/>
      <c r="DU267" s="99"/>
      <c r="DV267" s="99"/>
      <c r="DW267" s="99"/>
      <c r="DX267" s="99"/>
      <c r="DY267" s="99"/>
      <c r="DZ267" s="99"/>
      <c r="EA267" s="99"/>
      <c r="EB267" s="99"/>
      <c r="EC267" s="99"/>
      <c r="ED267" s="99"/>
      <c r="EE267" s="99"/>
      <c r="EF267" s="99"/>
      <c r="EG267" s="99"/>
      <c r="EH267" s="99"/>
      <c r="EI267" s="99"/>
      <c r="EJ267" s="99"/>
      <c r="EK267" s="99"/>
      <c r="EL267" s="99"/>
      <c r="EM267" s="99"/>
      <c r="EN267" s="99"/>
      <c r="EO267" s="99"/>
      <c r="EP267" s="99"/>
      <c r="EQ267" s="99"/>
      <c r="ER267" s="99"/>
      <c r="ES267" s="99"/>
      <c r="ET267" s="99"/>
      <c r="EU267" s="99"/>
      <c r="EV267" s="99"/>
      <c r="EW267" s="99"/>
      <c r="EX267" s="99"/>
      <c r="EY267" s="99"/>
      <c r="EZ267" s="99"/>
      <c r="FA267" s="99"/>
      <c r="FB267" s="99"/>
      <c r="FC267" s="99"/>
      <c r="FD267" s="99"/>
      <c r="FE267" s="99"/>
      <c r="FF267" s="99"/>
    </row>
    <row r="268" spans="2:162" s="100" customFormat="1" x14ac:dyDescent="0.25">
      <c r="B268" s="101"/>
      <c r="C268" s="101"/>
      <c r="D268" s="101"/>
      <c r="E268" s="102"/>
      <c r="F268" s="90"/>
      <c r="G268" s="102"/>
      <c r="H268" s="90"/>
      <c r="I268" s="90"/>
      <c r="J268" s="103"/>
      <c r="K268" s="90"/>
      <c r="L268" s="90"/>
      <c r="M268" s="90"/>
      <c r="N268" s="90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  <c r="CW268" s="99"/>
      <c r="CX268" s="99"/>
      <c r="CY268" s="99"/>
      <c r="CZ268" s="99"/>
      <c r="DA268" s="99"/>
      <c r="DB268" s="99"/>
      <c r="DC268" s="99"/>
      <c r="DD268" s="99"/>
      <c r="DE268" s="99"/>
      <c r="DF268" s="99"/>
      <c r="DG268" s="99"/>
      <c r="DH268" s="99"/>
      <c r="DI268" s="99"/>
      <c r="DJ268" s="99"/>
      <c r="DK268" s="99"/>
      <c r="DL268" s="99"/>
      <c r="DM268" s="99"/>
      <c r="DN268" s="99"/>
      <c r="DO268" s="99"/>
      <c r="DP268" s="99"/>
      <c r="DQ268" s="99"/>
      <c r="DR268" s="99"/>
      <c r="DS268" s="99"/>
      <c r="DT268" s="99"/>
      <c r="DU268" s="99"/>
      <c r="DV268" s="99"/>
      <c r="DW268" s="99"/>
      <c r="DX268" s="99"/>
      <c r="DY268" s="99"/>
      <c r="DZ268" s="99"/>
      <c r="EA268" s="99"/>
      <c r="EB268" s="99"/>
      <c r="EC268" s="99"/>
      <c r="ED268" s="99"/>
      <c r="EE268" s="99"/>
      <c r="EF268" s="99"/>
      <c r="EG268" s="99"/>
      <c r="EH268" s="99"/>
      <c r="EI268" s="99"/>
      <c r="EJ268" s="99"/>
      <c r="EK268" s="99"/>
      <c r="EL268" s="99"/>
      <c r="EM268" s="99"/>
      <c r="EN268" s="99"/>
      <c r="EO268" s="99"/>
      <c r="EP268" s="99"/>
      <c r="EQ268" s="99"/>
      <c r="ER268" s="99"/>
      <c r="ES268" s="99"/>
      <c r="ET268" s="99"/>
      <c r="EU268" s="99"/>
      <c r="EV268" s="99"/>
      <c r="EW268" s="99"/>
      <c r="EX268" s="99"/>
      <c r="EY268" s="99"/>
      <c r="EZ268" s="99"/>
      <c r="FA268" s="99"/>
      <c r="FB268" s="99"/>
      <c r="FC268" s="99"/>
      <c r="FD268" s="99"/>
      <c r="FE268" s="99"/>
      <c r="FF268" s="99"/>
    </row>
    <row r="269" spans="2:162" s="100" customFormat="1" x14ac:dyDescent="0.25">
      <c r="B269" s="101"/>
      <c r="C269" s="101"/>
      <c r="D269" s="101"/>
      <c r="E269" s="102"/>
      <c r="F269" s="90"/>
      <c r="G269" s="102"/>
      <c r="H269" s="90"/>
      <c r="I269" s="90"/>
      <c r="J269" s="103"/>
      <c r="K269" s="90"/>
      <c r="L269" s="90"/>
      <c r="M269" s="90"/>
      <c r="N269" s="90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  <c r="CW269" s="99"/>
      <c r="CX269" s="99"/>
      <c r="CY269" s="99"/>
      <c r="CZ269" s="99"/>
      <c r="DA269" s="99"/>
      <c r="DB269" s="99"/>
      <c r="DC269" s="99"/>
      <c r="DD269" s="99"/>
      <c r="DE269" s="99"/>
      <c r="DF269" s="99"/>
      <c r="DG269" s="99"/>
      <c r="DH269" s="99"/>
      <c r="DI269" s="99"/>
      <c r="DJ269" s="99"/>
      <c r="DK269" s="99"/>
      <c r="DL269" s="99"/>
      <c r="DM269" s="99"/>
      <c r="DN269" s="99"/>
      <c r="DO269" s="99"/>
      <c r="DP269" s="99"/>
      <c r="DQ269" s="99"/>
      <c r="DR269" s="99"/>
      <c r="DS269" s="99"/>
      <c r="DT269" s="99"/>
      <c r="DU269" s="99"/>
      <c r="DV269" s="99"/>
      <c r="DW269" s="99"/>
      <c r="DX269" s="99"/>
      <c r="DY269" s="99"/>
      <c r="DZ269" s="99"/>
      <c r="EA269" s="99"/>
      <c r="EB269" s="99"/>
      <c r="EC269" s="99"/>
      <c r="ED269" s="99"/>
      <c r="EE269" s="99"/>
      <c r="EF269" s="99"/>
      <c r="EG269" s="99"/>
      <c r="EH269" s="99"/>
      <c r="EI269" s="99"/>
      <c r="EJ269" s="99"/>
      <c r="EK269" s="99"/>
      <c r="EL269" s="99"/>
      <c r="EM269" s="99"/>
      <c r="EN269" s="99"/>
      <c r="EO269" s="99"/>
      <c r="EP269" s="99"/>
      <c r="EQ269" s="99"/>
      <c r="ER269" s="99"/>
      <c r="ES269" s="99"/>
      <c r="ET269" s="99"/>
      <c r="EU269" s="99"/>
      <c r="EV269" s="99"/>
      <c r="EW269" s="99"/>
      <c r="EX269" s="99"/>
      <c r="EY269" s="99"/>
      <c r="EZ269" s="99"/>
      <c r="FA269" s="99"/>
      <c r="FB269" s="99"/>
      <c r="FC269" s="99"/>
      <c r="FD269" s="99"/>
      <c r="FE269" s="99"/>
      <c r="FF269" s="99"/>
    </row>
    <row r="270" spans="2:162" s="100" customFormat="1" x14ac:dyDescent="0.25">
      <c r="B270" s="101"/>
      <c r="C270" s="101"/>
      <c r="D270" s="101"/>
      <c r="E270" s="102"/>
      <c r="F270" s="90"/>
      <c r="G270" s="102"/>
      <c r="H270" s="90"/>
      <c r="I270" s="90"/>
      <c r="J270" s="103"/>
      <c r="K270" s="90"/>
      <c r="L270" s="90"/>
      <c r="M270" s="90"/>
      <c r="N270" s="90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  <c r="CW270" s="99"/>
      <c r="CX270" s="99"/>
      <c r="CY270" s="99"/>
      <c r="CZ270" s="99"/>
      <c r="DA270" s="99"/>
      <c r="DB270" s="99"/>
      <c r="DC270" s="99"/>
      <c r="DD270" s="99"/>
      <c r="DE270" s="99"/>
      <c r="DF270" s="99"/>
      <c r="DG270" s="99"/>
      <c r="DH270" s="99"/>
      <c r="DI270" s="99"/>
      <c r="DJ270" s="99"/>
      <c r="DK270" s="99"/>
      <c r="DL270" s="99"/>
      <c r="DM270" s="99"/>
      <c r="DN270" s="99"/>
      <c r="DO270" s="99"/>
      <c r="DP270" s="99"/>
      <c r="DQ270" s="99"/>
      <c r="DR270" s="99"/>
      <c r="DS270" s="99"/>
      <c r="DT270" s="99"/>
      <c r="DU270" s="99"/>
      <c r="DV270" s="99"/>
      <c r="DW270" s="99"/>
      <c r="DX270" s="99"/>
      <c r="DY270" s="99"/>
      <c r="DZ270" s="99"/>
      <c r="EA270" s="99"/>
      <c r="EB270" s="99"/>
      <c r="EC270" s="99"/>
      <c r="ED270" s="99"/>
      <c r="EE270" s="99"/>
      <c r="EF270" s="99"/>
      <c r="EG270" s="99"/>
      <c r="EH270" s="99"/>
      <c r="EI270" s="99"/>
      <c r="EJ270" s="99"/>
      <c r="EK270" s="99"/>
      <c r="EL270" s="99"/>
      <c r="EM270" s="99"/>
      <c r="EN270" s="99"/>
      <c r="EO270" s="99"/>
      <c r="EP270" s="99"/>
      <c r="EQ270" s="99"/>
      <c r="ER270" s="99"/>
      <c r="ES270" s="99"/>
      <c r="ET270" s="99"/>
      <c r="EU270" s="99"/>
      <c r="EV270" s="99"/>
      <c r="EW270" s="99"/>
      <c r="EX270" s="99"/>
      <c r="EY270" s="99"/>
      <c r="EZ270" s="99"/>
      <c r="FA270" s="99"/>
      <c r="FB270" s="99"/>
      <c r="FC270" s="99"/>
      <c r="FD270" s="99"/>
      <c r="FE270" s="99"/>
      <c r="FF270" s="99"/>
    </row>
    <row r="271" spans="2:162" s="100" customFormat="1" x14ac:dyDescent="0.25">
      <c r="B271" s="101"/>
      <c r="C271" s="101"/>
      <c r="D271" s="101"/>
      <c r="E271" s="102"/>
      <c r="F271" s="90"/>
      <c r="G271" s="102"/>
      <c r="H271" s="90"/>
      <c r="I271" s="90"/>
      <c r="J271" s="103"/>
      <c r="K271" s="90"/>
      <c r="L271" s="90"/>
      <c r="M271" s="90"/>
      <c r="N271" s="90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  <c r="CW271" s="99"/>
      <c r="CX271" s="99"/>
      <c r="CY271" s="99"/>
      <c r="CZ271" s="99"/>
      <c r="DA271" s="99"/>
      <c r="DB271" s="99"/>
      <c r="DC271" s="99"/>
      <c r="DD271" s="99"/>
      <c r="DE271" s="99"/>
      <c r="DF271" s="99"/>
      <c r="DG271" s="99"/>
      <c r="DH271" s="99"/>
      <c r="DI271" s="99"/>
      <c r="DJ271" s="99"/>
      <c r="DK271" s="99"/>
      <c r="DL271" s="99"/>
      <c r="DM271" s="99"/>
      <c r="DN271" s="99"/>
      <c r="DO271" s="99"/>
      <c r="DP271" s="99"/>
      <c r="DQ271" s="99"/>
      <c r="DR271" s="99"/>
      <c r="DS271" s="99"/>
      <c r="DT271" s="99"/>
      <c r="DU271" s="99"/>
      <c r="DV271" s="99"/>
      <c r="DW271" s="99"/>
      <c r="DX271" s="99"/>
      <c r="DY271" s="99"/>
      <c r="DZ271" s="99"/>
      <c r="EA271" s="99"/>
      <c r="EB271" s="99"/>
      <c r="EC271" s="99"/>
      <c r="ED271" s="99"/>
      <c r="EE271" s="99"/>
      <c r="EF271" s="99"/>
      <c r="EG271" s="99"/>
      <c r="EH271" s="99"/>
      <c r="EI271" s="99"/>
      <c r="EJ271" s="99"/>
      <c r="EK271" s="99"/>
      <c r="EL271" s="99"/>
      <c r="EM271" s="99"/>
      <c r="EN271" s="99"/>
      <c r="EO271" s="99"/>
      <c r="EP271" s="99"/>
      <c r="EQ271" s="99"/>
      <c r="ER271" s="99"/>
      <c r="ES271" s="99"/>
      <c r="ET271" s="99"/>
      <c r="EU271" s="99"/>
      <c r="EV271" s="99"/>
      <c r="EW271" s="99"/>
      <c r="EX271" s="99"/>
      <c r="EY271" s="99"/>
      <c r="EZ271" s="99"/>
      <c r="FA271" s="99"/>
      <c r="FB271" s="99"/>
      <c r="FC271" s="99"/>
      <c r="FD271" s="99"/>
      <c r="FE271" s="99"/>
      <c r="FF271" s="99"/>
    </row>
    <row r="272" spans="2:162" s="100" customFormat="1" x14ac:dyDescent="0.25">
      <c r="B272" s="101"/>
      <c r="C272" s="101"/>
      <c r="D272" s="101"/>
      <c r="E272" s="102"/>
      <c r="F272" s="90"/>
      <c r="G272" s="102"/>
      <c r="H272" s="90"/>
      <c r="I272" s="90"/>
      <c r="J272" s="103"/>
      <c r="K272" s="90"/>
      <c r="L272" s="90"/>
      <c r="M272" s="90"/>
      <c r="N272" s="90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  <c r="CJ272" s="99"/>
      <c r="CK272" s="99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99"/>
      <c r="DB272" s="99"/>
      <c r="DC272" s="99"/>
      <c r="DD272" s="99"/>
      <c r="DE272" s="99"/>
      <c r="DF272" s="99"/>
      <c r="DG272" s="99"/>
      <c r="DH272" s="99"/>
      <c r="DI272" s="99"/>
      <c r="DJ272" s="99"/>
      <c r="DK272" s="99"/>
      <c r="DL272" s="99"/>
      <c r="DM272" s="99"/>
      <c r="DN272" s="99"/>
      <c r="DO272" s="99"/>
      <c r="DP272" s="99"/>
      <c r="DQ272" s="99"/>
      <c r="DR272" s="99"/>
      <c r="DS272" s="99"/>
      <c r="DT272" s="99"/>
      <c r="DU272" s="99"/>
      <c r="DV272" s="99"/>
      <c r="DW272" s="99"/>
      <c r="DX272" s="99"/>
      <c r="DY272" s="99"/>
      <c r="DZ272" s="99"/>
      <c r="EA272" s="99"/>
      <c r="EB272" s="99"/>
      <c r="EC272" s="99"/>
      <c r="ED272" s="99"/>
      <c r="EE272" s="99"/>
      <c r="EF272" s="99"/>
      <c r="EG272" s="99"/>
      <c r="EH272" s="99"/>
      <c r="EI272" s="99"/>
      <c r="EJ272" s="99"/>
      <c r="EK272" s="99"/>
      <c r="EL272" s="99"/>
      <c r="EM272" s="99"/>
      <c r="EN272" s="99"/>
      <c r="EO272" s="99"/>
      <c r="EP272" s="99"/>
      <c r="EQ272" s="99"/>
      <c r="ER272" s="99"/>
      <c r="ES272" s="99"/>
      <c r="ET272" s="99"/>
      <c r="EU272" s="99"/>
      <c r="EV272" s="99"/>
      <c r="EW272" s="99"/>
      <c r="EX272" s="99"/>
      <c r="EY272" s="99"/>
      <c r="EZ272" s="99"/>
      <c r="FA272" s="99"/>
      <c r="FB272" s="99"/>
      <c r="FC272" s="99"/>
      <c r="FD272" s="99"/>
      <c r="FE272" s="99"/>
      <c r="FF272" s="99"/>
    </row>
    <row r="273" spans="2:162" s="100" customFormat="1" x14ac:dyDescent="0.25">
      <c r="B273" s="101"/>
      <c r="C273" s="101"/>
      <c r="D273" s="101"/>
      <c r="E273" s="102"/>
      <c r="F273" s="90"/>
      <c r="G273" s="102"/>
      <c r="H273" s="90"/>
      <c r="I273" s="90"/>
      <c r="J273" s="103"/>
      <c r="K273" s="90"/>
      <c r="L273" s="90"/>
      <c r="M273" s="90"/>
      <c r="N273" s="90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  <c r="CW273" s="99"/>
      <c r="CX273" s="99"/>
      <c r="CY273" s="99"/>
      <c r="CZ273" s="99"/>
      <c r="DA273" s="99"/>
      <c r="DB273" s="99"/>
      <c r="DC273" s="99"/>
      <c r="DD273" s="99"/>
      <c r="DE273" s="99"/>
      <c r="DF273" s="99"/>
      <c r="DG273" s="99"/>
      <c r="DH273" s="99"/>
      <c r="DI273" s="99"/>
      <c r="DJ273" s="99"/>
      <c r="DK273" s="99"/>
      <c r="DL273" s="99"/>
      <c r="DM273" s="99"/>
      <c r="DN273" s="99"/>
      <c r="DO273" s="99"/>
      <c r="DP273" s="99"/>
      <c r="DQ273" s="99"/>
      <c r="DR273" s="99"/>
      <c r="DS273" s="99"/>
      <c r="DT273" s="99"/>
      <c r="DU273" s="99"/>
      <c r="DV273" s="99"/>
      <c r="DW273" s="99"/>
      <c r="DX273" s="99"/>
      <c r="DY273" s="99"/>
      <c r="DZ273" s="99"/>
      <c r="EA273" s="99"/>
      <c r="EB273" s="99"/>
      <c r="EC273" s="99"/>
      <c r="ED273" s="99"/>
      <c r="EE273" s="99"/>
      <c r="EF273" s="99"/>
      <c r="EG273" s="99"/>
      <c r="EH273" s="99"/>
      <c r="EI273" s="99"/>
      <c r="EJ273" s="99"/>
      <c r="EK273" s="99"/>
      <c r="EL273" s="99"/>
      <c r="EM273" s="99"/>
      <c r="EN273" s="99"/>
      <c r="EO273" s="99"/>
      <c r="EP273" s="99"/>
      <c r="EQ273" s="99"/>
      <c r="ER273" s="99"/>
      <c r="ES273" s="99"/>
      <c r="ET273" s="99"/>
      <c r="EU273" s="99"/>
      <c r="EV273" s="99"/>
      <c r="EW273" s="99"/>
      <c r="EX273" s="99"/>
      <c r="EY273" s="99"/>
      <c r="EZ273" s="99"/>
      <c r="FA273" s="99"/>
      <c r="FB273" s="99"/>
      <c r="FC273" s="99"/>
      <c r="FD273" s="99"/>
      <c r="FE273" s="99"/>
      <c r="FF273" s="99"/>
    </row>
    <row r="274" spans="2:162" s="100" customFormat="1" x14ac:dyDescent="0.25">
      <c r="B274" s="101"/>
      <c r="C274" s="101"/>
      <c r="D274" s="101"/>
      <c r="E274" s="102"/>
      <c r="F274" s="90"/>
      <c r="G274" s="102"/>
      <c r="H274" s="90"/>
      <c r="I274" s="90"/>
      <c r="J274" s="103"/>
      <c r="K274" s="90"/>
      <c r="L274" s="90"/>
      <c r="M274" s="90"/>
      <c r="N274" s="90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  <c r="CW274" s="99"/>
      <c r="CX274" s="99"/>
      <c r="CY274" s="99"/>
      <c r="CZ274" s="99"/>
      <c r="DA274" s="99"/>
      <c r="DB274" s="99"/>
      <c r="DC274" s="99"/>
      <c r="DD274" s="99"/>
      <c r="DE274" s="99"/>
      <c r="DF274" s="99"/>
      <c r="DG274" s="99"/>
      <c r="DH274" s="99"/>
      <c r="DI274" s="99"/>
      <c r="DJ274" s="99"/>
      <c r="DK274" s="99"/>
      <c r="DL274" s="99"/>
      <c r="DM274" s="99"/>
      <c r="DN274" s="99"/>
      <c r="DO274" s="99"/>
      <c r="DP274" s="99"/>
      <c r="DQ274" s="99"/>
      <c r="DR274" s="99"/>
      <c r="DS274" s="99"/>
      <c r="DT274" s="99"/>
      <c r="DU274" s="99"/>
      <c r="DV274" s="99"/>
      <c r="DW274" s="99"/>
      <c r="DX274" s="99"/>
      <c r="DY274" s="99"/>
      <c r="DZ274" s="99"/>
      <c r="EA274" s="99"/>
      <c r="EB274" s="99"/>
      <c r="EC274" s="99"/>
      <c r="ED274" s="99"/>
      <c r="EE274" s="99"/>
      <c r="EF274" s="99"/>
      <c r="EG274" s="99"/>
      <c r="EH274" s="99"/>
      <c r="EI274" s="99"/>
      <c r="EJ274" s="99"/>
      <c r="EK274" s="99"/>
      <c r="EL274" s="99"/>
      <c r="EM274" s="99"/>
      <c r="EN274" s="99"/>
      <c r="EO274" s="99"/>
      <c r="EP274" s="99"/>
      <c r="EQ274" s="99"/>
      <c r="ER274" s="99"/>
      <c r="ES274" s="99"/>
      <c r="ET274" s="99"/>
      <c r="EU274" s="99"/>
      <c r="EV274" s="99"/>
      <c r="EW274" s="99"/>
      <c r="EX274" s="99"/>
      <c r="EY274" s="99"/>
      <c r="EZ274" s="99"/>
      <c r="FA274" s="99"/>
      <c r="FB274" s="99"/>
      <c r="FC274" s="99"/>
      <c r="FD274" s="99"/>
      <c r="FE274" s="99"/>
      <c r="FF274" s="99"/>
    </row>
    <row r="275" spans="2:162" s="100" customFormat="1" x14ac:dyDescent="0.25">
      <c r="B275" s="101"/>
      <c r="C275" s="101"/>
      <c r="D275" s="101"/>
      <c r="E275" s="102"/>
      <c r="F275" s="90"/>
      <c r="G275" s="102"/>
      <c r="H275" s="90"/>
      <c r="I275" s="90"/>
      <c r="J275" s="103"/>
      <c r="K275" s="90"/>
      <c r="L275" s="90"/>
      <c r="M275" s="90"/>
      <c r="N275" s="90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  <c r="CJ275" s="99"/>
      <c r="CK275" s="99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  <c r="CW275" s="99"/>
      <c r="CX275" s="99"/>
      <c r="CY275" s="99"/>
      <c r="CZ275" s="99"/>
      <c r="DA275" s="99"/>
      <c r="DB275" s="99"/>
      <c r="DC275" s="99"/>
      <c r="DD275" s="99"/>
      <c r="DE275" s="99"/>
      <c r="DF275" s="99"/>
      <c r="DG275" s="99"/>
      <c r="DH275" s="99"/>
      <c r="DI275" s="99"/>
      <c r="DJ275" s="99"/>
      <c r="DK275" s="99"/>
      <c r="DL275" s="99"/>
      <c r="DM275" s="99"/>
      <c r="DN275" s="99"/>
      <c r="DO275" s="99"/>
      <c r="DP275" s="99"/>
      <c r="DQ275" s="99"/>
      <c r="DR275" s="99"/>
      <c r="DS275" s="99"/>
      <c r="DT275" s="99"/>
      <c r="DU275" s="99"/>
      <c r="DV275" s="99"/>
      <c r="DW275" s="99"/>
      <c r="DX275" s="99"/>
      <c r="DY275" s="99"/>
      <c r="DZ275" s="99"/>
      <c r="EA275" s="99"/>
      <c r="EB275" s="99"/>
      <c r="EC275" s="99"/>
      <c r="ED275" s="99"/>
      <c r="EE275" s="99"/>
      <c r="EF275" s="99"/>
      <c r="EG275" s="99"/>
      <c r="EH275" s="99"/>
      <c r="EI275" s="99"/>
      <c r="EJ275" s="99"/>
      <c r="EK275" s="99"/>
      <c r="EL275" s="99"/>
      <c r="EM275" s="99"/>
      <c r="EN275" s="99"/>
      <c r="EO275" s="99"/>
      <c r="EP275" s="99"/>
      <c r="EQ275" s="99"/>
      <c r="ER275" s="99"/>
      <c r="ES275" s="99"/>
      <c r="ET275" s="99"/>
      <c r="EU275" s="99"/>
      <c r="EV275" s="99"/>
      <c r="EW275" s="99"/>
      <c r="EX275" s="99"/>
      <c r="EY275" s="99"/>
      <c r="EZ275" s="99"/>
      <c r="FA275" s="99"/>
      <c r="FB275" s="99"/>
      <c r="FC275" s="99"/>
      <c r="FD275" s="99"/>
      <c r="FE275" s="99"/>
      <c r="FF275" s="99"/>
    </row>
    <row r="276" spans="2:162" s="100" customFormat="1" x14ac:dyDescent="0.25">
      <c r="B276" s="101"/>
      <c r="C276" s="101"/>
      <c r="D276" s="101"/>
      <c r="E276" s="102"/>
      <c r="F276" s="90"/>
      <c r="G276" s="102"/>
      <c r="H276" s="90"/>
      <c r="I276" s="90"/>
      <c r="J276" s="103"/>
      <c r="K276" s="90"/>
      <c r="L276" s="90"/>
      <c r="M276" s="90"/>
      <c r="N276" s="90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  <c r="CJ276" s="99"/>
      <c r="CK276" s="99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  <c r="CW276" s="99"/>
      <c r="CX276" s="99"/>
      <c r="CY276" s="99"/>
      <c r="CZ276" s="99"/>
      <c r="DA276" s="99"/>
      <c r="DB276" s="99"/>
      <c r="DC276" s="99"/>
      <c r="DD276" s="99"/>
      <c r="DE276" s="99"/>
      <c r="DF276" s="99"/>
      <c r="DG276" s="99"/>
      <c r="DH276" s="99"/>
      <c r="DI276" s="99"/>
      <c r="DJ276" s="99"/>
      <c r="DK276" s="99"/>
      <c r="DL276" s="99"/>
      <c r="DM276" s="99"/>
      <c r="DN276" s="99"/>
      <c r="DO276" s="99"/>
      <c r="DP276" s="99"/>
      <c r="DQ276" s="99"/>
      <c r="DR276" s="99"/>
      <c r="DS276" s="99"/>
      <c r="DT276" s="99"/>
      <c r="DU276" s="99"/>
      <c r="DV276" s="99"/>
      <c r="DW276" s="99"/>
      <c r="DX276" s="99"/>
      <c r="DY276" s="99"/>
      <c r="DZ276" s="99"/>
      <c r="EA276" s="99"/>
      <c r="EB276" s="99"/>
      <c r="EC276" s="99"/>
      <c r="ED276" s="99"/>
      <c r="EE276" s="99"/>
      <c r="EF276" s="99"/>
      <c r="EG276" s="99"/>
      <c r="EH276" s="99"/>
      <c r="EI276" s="99"/>
      <c r="EJ276" s="99"/>
      <c r="EK276" s="99"/>
      <c r="EL276" s="99"/>
      <c r="EM276" s="99"/>
      <c r="EN276" s="99"/>
      <c r="EO276" s="99"/>
      <c r="EP276" s="99"/>
      <c r="EQ276" s="99"/>
      <c r="ER276" s="99"/>
      <c r="ES276" s="99"/>
      <c r="ET276" s="99"/>
      <c r="EU276" s="99"/>
      <c r="EV276" s="99"/>
      <c r="EW276" s="99"/>
      <c r="EX276" s="99"/>
      <c r="EY276" s="99"/>
      <c r="EZ276" s="99"/>
      <c r="FA276" s="99"/>
      <c r="FB276" s="99"/>
      <c r="FC276" s="99"/>
      <c r="FD276" s="99"/>
      <c r="FE276" s="99"/>
      <c r="FF276" s="99"/>
    </row>
    <row r="277" spans="2:162" s="100" customFormat="1" x14ac:dyDescent="0.25">
      <c r="B277" s="101"/>
      <c r="C277" s="101"/>
      <c r="D277" s="101"/>
      <c r="E277" s="102"/>
      <c r="F277" s="90"/>
      <c r="G277" s="102"/>
      <c r="H277" s="90"/>
      <c r="I277" s="90"/>
      <c r="J277" s="103"/>
      <c r="K277" s="90"/>
      <c r="L277" s="90"/>
      <c r="M277" s="90"/>
      <c r="N277" s="90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  <c r="CW277" s="99"/>
      <c r="CX277" s="99"/>
      <c r="CY277" s="99"/>
      <c r="CZ277" s="99"/>
      <c r="DA277" s="99"/>
      <c r="DB277" s="99"/>
      <c r="DC277" s="99"/>
      <c r="DD277" s="99"/>
      <c r="DE277" s="99"/>
      <c r="DF277" s="99"/>
      <c r="DG277" s="99"/>
      <c r="DH277" s="99"/>
      <c r="DI277" s="99"/>
      <c r="DJ277" s="99"/>
      <c r="DK277" s="99"/>
      <c r="DL277" s="99"/>
      <c r="DM277" s="99"/>
      <c r="DN277" s="99"/>
      <c r="DO277" s="99"/>
      <c r="DP277" s="99"/>
      <c r="DQ277" s="99"/>
      <c r="DR277" s="99"/>
      <c r="DS277" s="99"/>
      <c r="DT277" s="99"/>
      <c r="DU277" s="99"/>
      <c r="DV277" s="99"/>
      <c r="DW277" s="99"/>
      <c r="DX277" s="99"/>
      <c r="DY277" s="99"/>
      <c r="DZ277" s="99"/>
      <c r="EA277" s="99"/>
      <c r="EB277" s="99"/>
      <c r="EC277" s="99"/>
      <c r="ED277" s="99"/>
      <c r="EE277" s="99"/>
      <c r="EF277" s="99"/>
      <c r="EG277" s="99"/>
      <c r="EH277" s="99"/>
      <c r="EI277" s="99"/>
      <c r="EJ277" s="99"/>
      <c r="EK277" s="99"/>
      <c r="EL277" s="99"/>
      <c r="EM277" s="99"/>
      <c r="EN277" s="99"/>
      <c r="EO277" s="99"/>
      <c r="EP277" s="99"/>
      <c r="EQ277" s="99"/>
      <c r="ER277" s="99"/>
      <c r="ES277" s="99"/>
      <c r="ET277" s="99"/>
      <c r="EU277" s="99"/>
      <c r="EV277" s="99"/>
      <c r="EW277" s="99"/>
      <c r="EX277" s="99"/>
      <c r="EY277" s="99"/>
      <c r="EZ277" s="99"/>
      <c r="FA277" s="99"/>
      <c r="FB277" s="99"/>
      <c r="FC277" s="99"/>
      <c r="FD277" s="99"/>
      <c r="FE277" s="99"/>
      <c r="FF277" s="99"/>
    </row>
    <row r="278" spans="2:162" s="100" customFormat="1" x14ac:dyDescent="0.25">
      <c r="B278" s="101"/>
      <c r="C278" s="101"/>
      <c r="D278" s="101"/>
      <c r="E278" s="102"/>
      <c r="F278" s="90"/>
      <c r="G278" s="102"/>
      <c r="H278" s="90"/>
      <c r="I278" s="90"/>
      <c r="J278" s="103"/>
      <c r="K278" s="90"/>
      <c r="L278" s="90"/>
      <c r="M278" s="90"/>
      <c r="N278" s="90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  <c r="CW278" s="99"/>
      <c r="CX278" s="99"/>
      <c r="CY278" s="99"/>
      <c r="CZ278" s="99"/>
      <c r="DA278" s="99"/>
      <c r="DB278" s="99"/>
      <c r="DC278" s="99"/>
      <c r="DD278" s="99"/>
      <c r="DE278" s="99"/>
      <c r="DF278" s="99"/>
      <c r="DG278" s="99"/>
      <c r="DH278" s="99"/>
      <c r="DI278" s="99"/>
      <c r="DJ278" s="99"/>
      <c r="DK278" s="99"/>
      <c r="DL278" s="99"/>
      <c r="DM278" s="99"/>
      <c r="DN278" s="99"/>
      <c r="DO278" s="99"/>
      <c r="DP278" s="99"/>
      <c r="DQ278" s="99"/>
      <c r="DR278" s="99"/>
      <c r="DS278" s="99"/>
      <c r="DT278" s="99"/>
      <c r="DU278" s="99"/>
      <c r="DV278" s="99"/>
      <c r="DW278" s="99"/>
      <c r="DX278" s="99"/>
      <c r="DY278" s="99"/>
      <c r="DZ278" s="99"/>
      <c r="EA278" s="99"/>
      <c r="EB278" s="99"/>
      <c r="EC278" s="99"/>
      <c r="ED278" s="99"/>
      <c r="EE278" s="99"/>
      <c r="EF278" s="99"/>
      <c r="EG278" s="99"/>
      <c r="EH278" s="99"/>
      <c r="EI278" s="99"/>
      <c r="EJ278" s="99"/>
      <c r="EK278" s="99"/>
      <c r="EL278" s="99"/>
      <c r="EM278" s="99"/>
      <c r="EN278" s="99"/>
      <c r="EO278" s="99"/>
      <c r="EP278" s="99"/>
      <c r="EQ278" s="99"/>
      <c r="ER278" s="99"/>
      <c r="ES278" s="99"/>
      <c r="ET278" s="99"/>
      <c r="EU278" s="99"/>
      <c r="EV278" s="99"/>
      <c r="EW278" s="99"/>
      <c r="EX278" s="99"/>
      <c r="EY278" s="99"/>
      <c r="EZ278" s="99"/>
      <c r="FA278" s="99"/>
      <c r="FB278" s="99"/>
      <c r="FC278" s="99"/>
      <c r="FD278" s="99"/>
      <c r="FE278" s="99"/>
      <c r="FF278" s="99"/>
    </row>
    <row r="279" spans="2:162" s="100" customFormat="1" x14ac:dyDescent="0.25">
      <c r="B279" s="101"/>
      <c r="C279" s="101"/>
      <c r="D279" s="101"/>
      <c r="E279" s="102"/>
      <c r="F279" s="90"/>
      <c r="G279" s="102"/>
      <c r="H279" s="90"/>
      <c r="I279" s="90"/>
      <c r="J279" s="103"/>
      <c r="K279" s="90"/>
      <c r="L279" s="90"/>
      <c r="M279" s="90"/>
      <c r="N279" s="90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  <c r="CJ279" s="99"/>
      <c r="CK279" s="99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  <c r="CW279" s="99"/>
      <c r="CX279" s="99"/>
      <c r="CY279" s="99"/>
      <c r="CZ279" s="99"/>
      <c r="DA279" s="99"/>
      <c r="DB279" s="99"/>
      <c r="DC279" s="99"/>
      <c r="DD279" s="99"/>
      <c r="DE279" s="99"/>
      <c r="DF279" s="99"/>
      <c r="DG279" s="99"/>
      <c r="DH279" s="99"/>
      <c r="DI279" s="99"/>
      <c r="DJ279" s="99"/>
      <c r="DK279" s="99"/>
      <c r="DL279" s="99"/>
      <c r="DM279" s="99"/>
      <c r="DN279" s="99"/>
      <c r="DO279" s="99"/>
      <c r="DP279" s="99"/>
      <c r="DQ279" s="99"/>
      <c r="DR279" s="99"/>
      <c r="DS279" s="99"/>
      <c r="DT279" s="99"/>
      <c r="DU279" s="99"/>
      <c r="DV279" s="99"/>
      <c r="DW279" s="99"/>
      <c r="DX279" s="99"/>
      <c r="DY279" s="99"/>
      <c r="DZ279" s="99"/>
      <c r="EA279" s="99"/>
      <c r="EB279" s="99"/>
      <c r="EC279" s="99"/>
      <c r="ED279" s="99"/>
      <c r="EE279" s="99"/>
      <c r="EF279" s="99"/>
      <c r="EG279" s="99"/>
      <c r="EH279" s="99"/>
      <c r="EI279" s="99"/>
      <c r="EJ279" s="99"/>
      <c r="EK279" s="99"/>
      <c r="EL279" s="99"/>
      <c r="EM279" s="99"/>
      <c r="EN279" s="99"/>
      <c r="EO279" s="99"/>
      <c r="EP279" s="99"/>
      <c r="EQ279" s="99"/>
      <c r="ER279" s="99"/>
      <c r="ES279" s="99"/>
      <c r="ET279" s="99"/>
      <c r="EU279" s="99"/>
      <c r="EV279" s="99"/>
      <c r="EW279" s="99"/>
      <c r="EX279" s="99"/>
      <c r="EY279" s="99"/>
      <c r="EZ279" s="99"/>
      <c r="FA279" s="99"/>
      <c r="FB279" s="99"/>
      <c r="FC279" s="99"/>
      <c r="FD279" s="99"/>
      <c r="FE279" s="99"/>
      <c r="FF279" s="99"/>
    </row>
    <row r="280" spans="2:162" s="100" customFormat="1" x14ac:dyDescent="0.25">
      <c r="B280" s="101"/>
      <c r="C280" s="101"/>
      <c r="D280" s="101"/>
      <c r="E280" s="102"/>
      <c r="F280" s="90"/>
      <c r="G280" s="102"/>
      <c r="H280" s="90"/>
      <c r="I280" s="90"/>
      <c r="J280" s="103"/>
      <c r="K280" s="90"/>
      <c r="L280" s="90"/>
      <c r="M280" s="90"/>
      <c r="N280" s="90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  <c r="CW280" s="99"/>
      <c r="CX280" s="99"/>
      <c r="CY280" s="99"/>
      <c r="CZ280" s="99"/>
      <c r="DA280" s="99"/>
      <c r="DB280" s="99"/>
      <c r="DC280" s="99"/>
      <c r="DD280" s="99"/>
      <c r="DE280" s="99"/>
      <c r="DF280" s="99"/>
      <c r="DG280" s="99"/>
      <c r="DH280" s="99"/>
      <c r="DI280" s="99"/>
      <c r="DJ280" s="99"/>
      <c r="DK280" s="99"/>
      <c r="DL280" s="99"/>
      <c r="DM280" s="99"/>
      <c r="DN280" s="99"/>
      <c r="DO280" s="99"/>
      <c r="DP280" s="99"/>
      <c r="DQ280" s="99"/>
      <c r="DR280" s="99"/>
      <c r="DS280" s="99"/>
      <c r="DT280" s="99"/>
      <c r="DU280" s="99"/>
      <c r="DV280" s="99"/>
      <c r="DW280" s="99"/>
      <c r="DX280" s="99"/>
      <c r="DY280" s="99"/>
      <c r="DZ280" s="99"/>
      <c r="EA280" s="99"/>
      <c r="EB280" s="99"/>
      <c r="EC280" s="99"/>
      <c r="ED280" s="99"/>
      <c r="EE280" s="99"/>
      <c r="EF280" s="99"/>
      <c r="EG280" s="99"/>
      <c r="EH280" s="99"/>
      <c r="EI280" s="99"/>
      <c r="EJ280" s="99"/>
      <c r="EK280" s="99"/>
      <c r="EL280" s="99"/>
      <c r="EM280" s="99"/>
      <c r="EN280" s="99"/>
      <c r="EO280" s="99"/>
      <c r="EP280" s="99"/>
      <c r="EQ280" s="99"/>
      <c r="ER280" s="99"/>
      <c r="ES280" s="99"/>
      <c r="ET280" s="99"/>
      <c r="EU280" s="99"/>
      <c r="EV280" s="99"/>
      <c r="EW280" s="99"/>
      <c r="EX280" s="99"/>
      <c r="EY280" s="99"/>
      <c r="EZ280" s="99"/>
      <c r="FA280" s="99"/>
      <c r="FB280" s="99"/>
      <c r="FC280" s="99"/>
      <c r="FD280" s="99"/>
      <c r="FE280" s="99"/>
      <c r="FF280" s="99"/>
    </row>
    <row r="281" spans="2:162" s="100" customFormat="1" x14ac:dyDescent="0.25">
      <c r="B281" s="101"/>
      <c r="C281" s="101"/>
      <c r="D281" s="101"/>
      <c r="E281" s="102"/>
      <c r="F281" s="90"/>
      <c r="G281" s="102"/>
      <c r="H281" s="90"/>
      <c r="I281" s="90"/>
      <c r="J281" s="103"/>
      <c r="K281" s="90"/>
      <c r="L281" s="90"/>
      <c r="M281" s="90"/>
      <c r="N281" s="90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  <c r="CJ281" s="99"/>
      <c r="CK281" s="99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  <c r="CW281" s="99"/>
      <c r="CX281" s="99"/>
      <c r="CY281" s="99"/>
      <c r="CZ281" s="99"/>
      <c r="DA281" s="99"/>
      <c r="DB281" s="99"/>
      <c r="DC281" s="99"/>
      <c r="DD281" s="99"/>
      <c r="DE281" s="99"/>
      <c r="DF281" s="99"/>
      <c r="DG281" s="99"/>
      <c r="DH281" s="99"/>
      <c r="DI281" s="99"/>
      <c r="DJ281" s="99"/>
      <c r="DK281" s="99"/>
      <c r="DL281" s="99"/>
      <c r="DM281" s="99"/>
      <c r="DN281" s="99"/>
      <c r="DO281" s="99"/>
      <c r="DP281" s="99"/>
      <c r="DQ281" s="99"/>
      <c r="DR281" s="99"/>
      <c r="DS281" s="99"/>
      <c r="DT281" s="99"/>
      <c r="DU281" s="99"/>
      <c r="DV281" s="99"/>
      <c r="DW281" s="99"/>
      <c r="DX281" s="99"/>
      <c r="DY281" s="99"/>
      <c r="DZ281" s="99"/>
      <c r="EA281" s="99"/>
      <c r="EB281" s="99"/>
      <c r="EC281" s="99"/>
      <c r="ED281" s="99"/>
      <c r="EE281" s="99"/>
      <c r="EF281" s="99"/>
      <c r="EG281" s="99"/>
      <c r="EH281" s="99"/>
      <c r="EI281" s="99"/>
      <c r="EJ281" s="99"/>
      <c r="EK281" s="99"/>
      <c r="EL281" s="99"/>
      <c r="EM281" s="99"/>
      <c r="EN281" s="99"/>
      <c r="EO281" s="99"/>
      <c r="EP281" s="99"/>
      <c r="EQ281" s="99"/>
      <c r="ER281" s="99"/>
      <c r="ES281" s="99"/>
      <c r="ET281" s="99"/>
      <c r="EU281" s="99"/>
      <c r="EV281" s="99"/>
      <c r="EW281" s="99"/>
      <c r="EX281" s="99"/>
      <c r="EY281" s="99"/>
      <c r="EZ281" s="99"/>
      <c r="FA281" s="99"/>
      <c r="FB281" s="99"/>
      <c r="FC281" s="99"/>
      <c r="FD281" s="99"/>
      <c r="FE281" s="99"/>
      <c r="FF281" s="99"/>
    </row>
    <row r="282" spans="2:162" s="100" customFormat="1" x14ac:dyDescent="0.25">
      <c r="B282" s="101"/>
      <c r="C282" s="101"/>
      <c r="D282" s="101"/>
      <c r="E282" s="102"/>
      <c r="F282" s="90"/>
      <c r="G282" s="102"/>
      <c r="H282" s="90"/>
      <c r="I282" s="90"/>
      <c r="J282" s="103"/>
      <c r="K282" s="90"/>
      <c r="L282" s="90"/>
      <c r="M282" s="90"/>
      <c r="N282" s="90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  <c r="CJ282" s="99"/>
      <c r="CK282" s="99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  <c r="CW282" s="99"/>
      <c r="CX282" s="99"/>
      <c r="CY282" s="99"/>
      <c r="CZ282" s="99"/>
      <c r="DA282" s="99"/>
      <c r="DB282" s="99"/>
      <c r="DC282" s="99"/>
      <c r="DD282" s="99"/>
      <c r="DE282" s="99"/>
      <c r="DF282" s="99"/>
      <c r="DG282" s="99"/>
      <c r="DH282" s="99"/>
      <c r="DI282" s="99"/>
      <c r="DJ282" s="99"/>
      <c r="DK282" s="99"/>
      <c r="DL282" s="99"/>
      <c r="DM282" s="99"/>
      <c r="DN282" s="99"/>
      <c r="DO282" s="99"/>
      <c r="DP282" s="99"/>
      <c r="DQ282" s="99"/>
      <c r="DR282" s="99"/>
      <c r="DS282" s="99"/>
      <c r="DT282" s="99"/>
      <c r="DU282" s="99"/>
      <c r="DV282" s="99"/>
      <c r="DW282" s="99"/>
      <c r="DX282" s="99"/>
      <c r="DY282" s="99"/>
      <c r="DZ282" s="99"/>
      <c r="EA282" s="99"/>
      <c r="EB282" s="99"/>
      <c r="EC282" s="99"/>
      <c r="ED282" s="99"/>
      <c r="EE282" s="99"/>
      <c r="EF282" s="99"/>
      <c r="EG282" s="99"/>
      <c r="EH282" s="99"/>
      <c r="EI282" s="99"/>
      <c r="EJ282" s="99"/>
      <c r="EK282" s="99"/>
      <c r="EL282" s="99"/>
      <c r="EM282" s="99"/>
      <c r="EN282" s="99"/>
      <c r="EO282" s="99"/>
      <c r="EP282" s="99"/>
      <c r="EQ282" s="99"/>
      <c r="ER282" s="99"/>
      <c r="ES282" s="99"/>
      <c r="ET282" s="99"/>
      <c r="EU282" s="99"/>
      <c r="EV282" s="99"/>
      <c r="EW282" s="99"/>
      <c r="EX282" s="99"/>
      <c r="EY282" s="99"/>
      <c r="EZ282" s="99"/>
      <c r="FA282" s="99"/>
      <c r="FB282" s="99"/>
      <c r="FC282" s="99"/>
      <c r="FD282" s="99"/>
      <c r="FE282" s="99"/>
      <c r="FF282" s="99"/>
    </row>
    <row r="283" spans="2:162" s="100" customFormat="1" x14ac:dyDescent="0.25">
      <c r="B283" s="101"/>
      <c r="C283" s="101"/>
      <c r="D283" s="101"/>
      <c r="E283" s="102"/>
      <c r="F283" s="90"/>
      <c r="G283" s="102"/>
      <c r="H283" s="90"/>
      <c r="I283" s="90"/>
      <c r="J283" s="103"/>
      <c r="K283" s="90"/>
      <c r="L283" s="90"/>
      <c r="M283" s="90"/>
      <c r="N283" s="90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  <c r="CW283" s="99"/>
      <c r="CX283" s="99"/>
      <c r="CY283" s="99"/>
      <c r="CZ283" s="99"/>
      <c r="DA283" s="99"/>
      <c r="DB283" s="99"/>
      <c r="DC283" s="99"/>
      <c r="DD283" s="99"/>
      <c r="DE283" s="99"/>
      <c r="DF283" s="99"/>
      <c r="DG283" s="99"/>
      <c r="DH283" s="99"/>
      <c r="DI283" s="99"/>
      <c r="DJ283" s="99"/>
      <c r="DK283" s="99"/>
      <c r="DL283" s="99"/>
      <c r="DM283" s="99"/>
      <c r="DN283" s="99"/>
      <c r="DO283" s="99"/>
      <c r="DP283" s="99"/>
      <c r="DQ283" s="99"/>
      <c r="DR283" s="99"/>
      <c r="DS283" s="99"/>
      <c r="DT283" s="99"/>
      <c r="DU283" s="99"/>
      <c r="DV283" s="99"/>
      <c r="DW283" s="99"/>
      <c r="DX283" s="99"/>
      <c r="DY283" s="99"/>
      <c r="DZ283" s="99"/>
      <c r="EA283" s="99"/>
      <c r="EB283" s="99"/>
      <c r="EC283" s="99"/>
      <c r="ED283" s="99"/>
      <c r="EE283" s="99"/>
      <c r="EF283" s="99"/>
      <c r="EG283" s="99"/>
      <c r="EH283" s="99"/>
      <c r="EI283" s="99"/>
      <c r="EJ283" s="99"/>
      <c r="EK283" s="99"/>
      <c r="EL283" s="99"/>
      <c r="EM283" s="99"/>
      <c r="EN283" s="99"/>
      <c r="EO283" s="99"/>
      <c r="EP283" s="99"/>
      <c r="EQ283" s="99"/>
      <c r="ER283" s="99"/>
      <c r="ES283" s="99"/>
      <c r="ET283" s="99"/>
      <c r="EU283" s="99"/>
      <c r="EV283" s="99"/>
      <c r="EW283" s="99"/>
      <c r="EX283" s="99"/>
      <c r="EY283" s="99"/>
      <c r="EZ283" s="99"/>
      <c r="FA283" s="99"/>
      <c r="FB283" s="99"/>
      <c r="FC283" s="99"/>
      <c r="FD283" s="99"/>
      <c r="FE283" s="99"/>
      <c r="FF283" s="99"/>
    </row>
    <row r="284" spans="2:162" s="100" customFormat="1" x14ac:dyDescent="0.25">
      <c r="B284" s="101"/>
      <c r="C284" s="101"/>
      <c r="D284" s="101"/>
      <c r="E284" s="102"/>
      <c r="F284" s="90"/>
      <c r="G284" s="102"/>
      <c r="H284" s="90"/>
      <c r="I284" s="90"/>
      <c r="J284" s="103"/>
      <c r="K284" s="90"/>
      <c r="L284" s="90"/>
      <c r="M284" s="90"/>
      <c r="N284" s="90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  <c r="CW284" s="99"/>
      <c r="CX284" s="99"/>
      <c r="CY284" s="99"/>
      <c r="CZ284" s="99"/>
      <c r="DA284" s="99"/>
      <c r="DB284" s="99"/>
      <c r="DC284" s="99"/>
      <c r="DD284" s="99"/>
      <c r="DE284" s="99"/>
      <c r="DF284" s="99"/>
      <c r="DG284" s="99"/>
      <c r="DH284" s="99"/>
      <c r="DI284" s="99"/>
      <c r="DJ284" s="99"/>
      <c r="DK284" s="99"/>
      <c r="DL284" s="99"/>
      <c r="DM284" s="99"/>
      <c r="DN284" s="99"/>
      <c r="DO284" s="99"/>
      <c r="DP284" s="99"/>
      <c r="DQ284" s="99"/>
      <c r="DR284" s="99"/>
      <c r="DS284" s="99"/>
      <c r="DT284" s="99"/>
      <c r="DU284" s="99"/>
      <c r="DV284" s="99"/>
      <c r="DW284" s="99"/>
      <c r="DX284" s="99"/>
      <c r="DY284" s="99"/>
      <c r="DZ284" s="99"/>
      <c r="EA284" s="99"/>
      <c r="EB284" s="99"/>
      <c r="EC284" s="99"/>
      <c r="ED284" s="99"/>
      <c r="EE284" s="99"/>
      <c r="EF284" s="99"/>
      <c r="EG284" s="99"/>
      <c r="EH284" s="99"/>
      <c r="EI284" s="99"/>
      <c r="EJ284" s="99"/>
      <c r="EK284" s="99"/>
      <c r="EL284" s="99"/>
      <c r="EM284" s="99"/>
      <c r="EN284" s="99"/>
      <c r="EO284" s="99"/>
      <c r="EP284" s="99"/>
      <c r="EQ284" s="99"/>
      <c r="ER284" s="99"/>
      <c r="ES284" s="99"/>
      <c r="ET284" s="99"/>
      <c r="EU284" s="99"/>
      <c r="EV284" s="99"/>
      <c r="EW284" s="99"/>
      <c r="EX284" s="99"/>
      <c r="EY284" s="99"/>
      <c r="EZ284" s="99"/>
      <c r="FA284" s="99"/>
      <c r="FB284" s="99"/>
      <c r="FC284" s="99"/>
      <c r="FD284" s="99"/>
      <c r="FE284" s="99"/>
      <c r="FF284" s="99"/>
    </row>
    <row r="285" spans="2:162" s="100" customFormat="1" x14ac:dyDescent="0.25">
      <c r="B285" s="101"/>
      <c r="C285" s="101"/>
      <c r="D285" s="101"/>
      <c r="E285" s="102"/>
      <c r="F285" s="90"/>
      <c r="G285" s="102"/>
      <c r="H285" s="90"/>
      <c r="I285" s="90"/>
      <c r="J285" s="103"/>
      <c r="K285" s="90"/>
      <c r="L285" s="90"/>
      <c r="M285" s="90"/>
      <c r="N285" s="90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99"/>
      <c r="DB285" s="99"/>
      <c r="DC285" s="99"/>
      <c r="DD285" s="99"/>
      <c r="DE285" s="99"/>
      <c r="DF285" s="99"/>
      <c r="DG285" s="99"/>
      <c r="DH285" s="99"/>
      <c r="DI285" s="99"/>
      <c r="DJ285" s="99"/>
      <c r="DK285" s="99"/>
      <c r="DL285" s="99"/>
      <c r="DM285" s="99"/>
      <c r="DN285" s="99"/>
      <c r="DO285" s="99"/>
      <c r="DP285" s="99"/>
      <c r="DQ285" s="99"/>
      <c r="DR285" s="99"/>
      <c r="DS285" s="99"/>
      <c r="DT285" s="99"/>
      <c r="DU285" s="99"/>
      <c r="DV285" s="99"/>
      <c r="DW285" s="99"/>
      <c r="DX285" s="99"/>
      <c r="DY285" s="99"/>
      <c r="DZ285" s="99"/>
      <c r="EA285" s="99"/>
      <c r="EB285" s="99"/>
      <c r="EC285" s="99"/>
      <c r="ED285" s="99"/>
      <c r="EE285" s="99"/>
      <c r="EF285" s="99"/>
      <c r="EG285" s="99"/>
      <c r="EH285" s="99"/>
      <c r="EI285" s="99"/>
      <c r="EJ285" s="99"/>
      <c r="EK285" s="99"/>
      <c r="EL285" s="99"/>
      <c r="EM285" s="99"/>
      <c r="EN285" s="99"/>
      <c r="EO285" s="99"/>
      <c r="EP285" s="99"/>
      <c r="EQ285" s="99"/>
      <c r="ER285" s="99"/>
      <c r="ES285" s="99"/>
      <c r="ET285" s="99"/>
      <c r="EU285" s="99"/>
      <c r="EV285" s="99"/>
      <c r="EW285" s="99"/>
      <c r="EX285" s="99"/>
      <c r="EY285" s="99"/>
      <c r="EZ285" s="99"/>
      <c r="FA285" s="99"/>
      <c r="FB285" s="99"/>
      <c r="FC285" s="99"/>
      <c r="FD285" s="99"/>
      <c r="FE285" s="99"/>
      <c r="FF285" s="99"/>
    </row>
    <row r="286" spans="2:162" s="100" customFormat="1" x14ac:dyDescent="0.25">
      <c r="B286" s="101"/>
      <c r="C286" s="101"/>
      <c r="D286" s="101"/>
      <c r="E286" s="102"/>
      <c r="F286" s="90"/>
      <c r="G286" s="102"/>
      <c r="H286" s="90"/>
      <c r="I286" s="90"/>
      <c r="J286" s="103"/>
      <c r="K286" s="90"/>
      <c r="L286" s="90"/>
      <c r="M286" s="90"/>
      <c r="N286" s="90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99"/>
      <c r="BT286" s="99"/>
      <c r="BU286" s="99"/>
      <c r="BV286" s="99"/>
      <c r="BW286" s="99"/>
      <c r="BX286" s="99"/>
      <c r="BY286" s="99"/>
      <c r="BZ286" s="99"/>
      <c r="CA286" s="99"/>
      <c r="CB286" s="99"/>
      <c r="CC286" s="99"/>
      <c r="CD286" s="99"/>
      <c r="CE286" s="99"/>
      <c r="CF286" s="99"/>
      <c r="CG286" s="99"/>
      <c r="CH286" s="99"/>
      <c r="CI286" s="99"/>
      <c r="CJ286" s="99"/>
      <c r="CK286" s="99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  <c r="CW286" s="99"/>
      <c r="CX286" s="99"/>
      <c r="CY286" s="99"/>
      <c r="CZ286" s="99"/>
      <c r="DA286" s="99"/>
      <c r="DB286" s="99"/>
      <c r="DC286" s="99"/>
      <c r="DD286" s="99"/>
      <c r="DE286" s="99"/>
      <c r="DF286" s="99"/>
      <c r="DG286" s="99"/>
      <c r="DH286" s="99"/>
      <c r="DI286" s="99"/>
      <c r="DJ286" s="99"/>
      <c r="DK286" s="99"/>
      <c r="DL286" s="99"/>
      <c r="DM286" s="99"/>
      <c r="DN286" s="99"/>
      <c r="DO286" s="99"/>
      <c r="DP286" s="99"/>
      <c r="DQ286" s="99"/>
      <c r="DR286" s="99"/>
      <c r="DS286" s="99"/>
      <c r="DT286" s="99"/>
      <c r="DU286" s="99"/>
      <c r="DV286" s="99"/>
      <c r="DW286" s="99"/>
      <c r="DX286" s="99"/>
      <c r="DY286" s="99"/>
      <c r="DZ286" s="99"/>
      <c r="EA286" s="99"/>
      <c r="EB286" s="99"/>
      <c r="EC286" s="99"/>
      <c r="ED286" s="99"/>
      <c r="EE286" s="99"/>
      <c r="EF286" s="99"/>
      <c r="EG286" s="99"/>
      <c r="EH286" s="99"/>
      <c r="EI286" s="99"/>
      <c r="EJ286" s="99"/>
      <c r="EK286" s="99"/>
      <c r="EL286" s="99"/>
      <c r="EM286" s="99"/>
      <c r="EN286" s="99"/>
      <c r="EO286" s="99"/>
      <c r="EP286" s="99"/>
      <c r="EQ286" s="99"/>
      <c r="ER286" s="99"/>
      <c r="ES286" s="99"/>
      <c r="ET286" s="99"/>
      <c r="EU286" s="99"/>
      <c r="EV286" s="99"/>
      <c r="EW286" s="99"/>
      <c r="EX286" s="99"/>
      <c r="EY286" s="99"/>
      <c r="EZ286" s="99"/>
      <c r="FA286" s="99"/>
      <c r="FB286" s="99"/>
      <c r="FC286" s="99"/>
      <c r="FD286" s="99"/>
      <c r="FE286" s="99"/>
      <c r="FF286" s="99"/>
    </row>
    <row r="287" spans="2:162" s="100" customFormat="1" x14ac:dyDescent="0.25">
      <c r="B287" s="101"/>
      <c r="C287" s="101"/>
      <c r="D287" s="101"/>
      <c r="E287" s="102"/>
      <c r="F287" s="90"/>
      <c r="G287" s="102"/>
      <c r="H287" s="90"/>
      <c r="I287" s="90"/>
      <c r="J287" s="103"/>
      <c r="K287" s="90"/>
      <c r="L287" s="90"/>
      <c r="M287" s="90"/>
      <c r="N287" s="90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99"/>
      <c r="BT287" s="99"/>
      <c r="BU287" s="99"/>
      <c r="BV287" s="99"/>
      <c r="BW287" s="99"/>
      <c r="BX287" s="99"/>
      <c r="BY287" s="99"/>
      <c r="BZ287" s="99"/>
      <c r="CA287" s="99"/>
      <c r="CB287" s="99"/>
      <c r="CC287" s="99"/>
      <c r="CD287" s="99"/>
      <c r="CE287" s="99"/>
      <c r="CF287" s="99"/>
      <c r="CG287" s="99"/>
      <c r="CH287" s="99"/>
      <c r="CI287" s="99"/>
      <c r="CJ287" s="99"/>
      <c r="CK287" s="99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  <c r="CW287" s="99"/>
      <c r="CX287" s="99"/>
      <c r="CY287" s="99"/>
      <c r="CZ287" s="99"/>
      <c r="DA287" s="99"/>
      <c r="DB287" s="99"/>
      <c r="DC287" s="99"/>
      <c r="DD287" s="99"/>
      <c r="DE287" s="99"/>
      <c r="DF287" s="99"/>
      <c r="DG287" s="99"/>
      <c r="DH287" s="99"/>
      <c r="DI287" s="99"/>
      <c r="DJ287" s="99"/>
      <c r="DK287" s="99"/>
      <c r="DL287" s="99"/>
      <c r="DM287" s="99"/>
      <c r="DN287" s="99"/>
      <c r="DO287" s="99"/>
      <c r="DP287" s="99"/>
      <c r="DQ287" s="99"/>
      <c r="DR287" s="99"/>
      <c r="DS287" s="99"/>
      <c r="DT287" s="99"/>
      <c r="DU287" s="99"/>
      <c r="DV287" s="99"/>
      <c r="DW287" s="99"/>
      <c r="DX287" s="99"/>
      <c r="DY287" s="99"/>
      <c r="DZ287" s="99"/>
      <c r="EA287" s="99"/>
      <c r="EB287" s="99"/>
      <c r="EC287" s="99"/>
      <c r="ED287" s="99"/>
      <c r="EE287" s="99"/>
      <c r="EF287" s="99"/>
      <c r="EG287" s="99"/>
      <c r="EH287" s="99"/>
      <c r="EI287" s="99"/>
      <c r="EJ287" s="99"/>
      <c r="EK287" s="99"/>
      <c r="EL287" s="99"/>
      <c r="EM287" s="99"/>
      <c r="EN287" s="99"/>
      <c r="EO287" s="99"/>
      <c r="EP287" s="99"/>
      <c r="EQ287" s="99"/>
      <c r="ER287" s="99"/>
      <c r="ES287" s="99"/>
      <c r="ET287" s="99"/>
      <c r="EU287" s="99"/>
      <c r="EV287" s="99"/>
      <c r="EW287" s="99"/>
      <c r="EX287" s="99"/>
      <c r="EY287" s="99"/>
      <c r="EZ287" s="99"/>
      <c r="FA287" s="99"/>
      <c r="FB287" s="99"/>
      <c r="FC287" s="99"/>
      <c r="FD287" s="99"/>
      <c r="FE287" s="99"/>
      <c r="FF287" s="99"/>
    </row>
    <row r="288" spans="2:162" s="100" customFormat="1" x14ac:dyDescent="0.25">
      <c r="B288" s="101"/>
      <c r="C288" s="101"/>
      <c r="D288" s="101"/>
      <c r="E288" s="102"/>
      <c r="F288" s="90"/>
      <c r="G288" s="102"/>
      <c r="H288" s="90"/>
      <c r="I288" s="90"/>
      <c r="J288" s="103"/>
      <c r="K288" s="90"/>
      <c r="L288" s="90"/>
      <c r="M288" s="90"/>
      <c r="N288" s="90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  <c r="CW288" s="99"/>
      <c r="CX288" s="99"/>
      <c r="CY288" s="99"/>
      <c r="CZ288" s="99"/>
      <c r="DA288" s="99"/>
      <c r="DB288" s="99"/>
      <c r="DC288" s="99"/>
      <c r="DD288" s="99"/>
      <c r="DE288" s="99"/>
      <c r="DF288" s="99"/>
      <c r="DG288" s="99"/>
      <c r="DH288" s="99"/>
      <c r="DI288" s="99"/>
      <c r="DJ288" s="99"/>
      <c r="DK288" s="99"/>
      <c r="DL288" s="99"/>
      <c r="DM288" s="99"/>
      <c r="DN288" s="99"/>
      <c r="DO288" s="99"/>
      <c r="DP288" s="99"/>
      <c r="DQ288" s="99"/>
      <c r="DR288" s="99"/>
      <c r="DS288" s="99"/>
      <c r="DT288" s="99"/>
      <c r="DU288" s="99"/>
      <c r="DV288" s="99"/>
      <c r="DW288" s="99"/>
      <c r="DX288" s="99"/>
      <c r="DY288" s="99"/>
      <c r="DZ288" s="99"/>
      <c r="EA288" s="99"/>
      <c r="EB288" s="99"/>
      <c r="EC288" s="99"/>
      <c r="ED288" s="99"/>
      <c r="EE288" s="99"/>
      <c r="EF288" s="99"/>
      <c r="EG288" s="99"/>
      <c r="EH288" s="99"/>
      <c r="EI288" s="99"/>
      <c r="EJ288" s="99"/>
      <c r="EK288" s="99"/>
      <c r="EL288" s="99"/>
      <c r="EM288" s="99"/>
      <c r="EN288" s="99"/>
      <c r="EO288" s="99"/>
      <c r="EP288" s="99"/>
      <c r="EQ288" s="99"/>
      <c r="ER288" s="99"/>
      <c r="ES288" s="99"/>
      <c r="ET288" s="99"/>
      <c r="EU288" s="99"/>
      <c r="EV288" s="99"/>
      <c r="EW288" s="99"/>
      <c r="EX288" s="99"/>
      <c r="EY288" s="99"/>
      <c r="EZ288" s="99"/>
      <c r="FA288" s="99"/>
      <c r="FB288" s="99"/>
      <c r="FC288" s="99"/>
      <c r="FD288" s="99"/>
      <c r="FE288" s="99"/>
      <c r="FF288" s="99"/>
    </row>
    <row r="289" spans="2:162" s="100" customFormat="1" x14ac:dyDescent="0.25">
      <c r="B289" s="101"/>
      <c r="C289" s="101"/>
      <c r="D289" s="101"/>
      <c r="E289" s="102"/>
      <c r="F289" s="90"/>
      <c r="G289" s="102"/>
      <c r="H289" s="90"/>
      <c r="I289" s="90"/>
      <c r="J289" s="103"/>
      <c r="K289" s="90"/>
      <c r="L289" s="90"/>
      <c r="M289" s="90"/>
      <c r="N289" s="90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99"/>
      <c r="BW289" s="99"/>
      <c r="BX289" s="99"/>
      <c r="BY289" s="99"/>
      <c r="BZ289" s="99"/>
      <c r="CA289" s="99"/>
      <c r="CB289" s="99"/>
      <c r="CC289" s="99"/>
      <c r="CD289" s="99"/>
      <c r="CE289" s="99"/>
      <c r="CF289" s="99"/>
      <c r="CG289" s="99"/>
      <c r="CH289" s="99"/>
      <c r="CI289" s="99"/>
      <c r="CJ289" s="99"/>
      <c r="CK289" s="99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  <c r="CW289" s="99"/>
      <c r="CX289" s="99"/>
      <c r="CY289" s="99"/>
      <c r="CZ289" s="99"/>
      <c r="DA289" s="99"/>
      <c r="DB289" s="99"/>
      <c r="DC289" s="99"/>
      <c r="DD289" s="99"/>
      <c r="DE289" s="99"/>
      <c r="DF289" s="99"/>
      <c r="DG289" s="99"/>
      <c r="DH289" s="99"/>
      <c r="DI289" s="99"/>
      <c r="DJ289" s="99"/>
      <c r="DK289" s="99"/>
      <c r="DL289" s="99"/>
      <c r="DM289" s="99"/>
      <c r="DN289" s="99"/>
      <c r="DO289" s="99"/>
      <c r="DP289" s="99"/>
      <c r="DQ289" s="99"/>
      <c r="DR289" s="99"/>
      <c r="DS289" s="99"/>
      <c r="DT289" s="99"/>
      <c r="DU289" s="99"/>
      <c r="DV289" s="99"/>
      <c r="DW289" s="99"/>
      <c r="DX289" s="99"/>
      <c r="DY289" s="99"/>
      <c r="DZ289" s="99"/>
      <c r="EA289" s="99"/>
      <c r="EB289" s="99"/>
      <c r="EC289" s="99"/>
      <c r="ED289" s="99"/>
      <c r="EE289" s="99"/>
      <c r="EF289" s="99"/>
      <c r="EG289" s="99"/>
      <c r="EH289" s="99"/>
      <c r="EI289" s="99"/>
      <c r="EJ289" s="99"/>
      <c r="EK289" s="99"/>
      <c r="EL289" s="99"/>
      <c r="EM289" s="99"/>
      <c r="EN289" s="99"/>
      <c r="EO289" s="99"/>
      <c r="EP289" s="99"/>
      <c r="EQ289" s="99"/>
      <c r="ER289" s="99"/>
      <c r="ES289" s="99"/>
      <c r="ET289" s="99"/>
      <c r="EU289" s="99"/>
      <c r="EV289" s="99"/>
      <c r="EW289" s="99"/>
      <c r="EX289" s="99"/>
      <c r="EY289" s="99"/>
      <c r="EZ289" s="99"/>
      <c r="FA289" s="99"/>
      <c r="FB289" s="99"/>
      <c r="FC289" s="99"/>
      <c r="FD289" s="99"/>
      <c r="FE289" s="99"/>
      <c r="FF289" s="99"/>
    </row>
    <row r="290" spans="2:162" s="100" customFormat="1" x14ac:dyDescent="0.25">
      <c r="B290" s="101"/>
      <c r="C290" s="101"/>
      <c r="D290" s="101"/>
      <c r="E290" s="102"/>
      <c r="F290" s="90"/>
      <c r="G290" s="102"/>
      <c r="H290" s="90"/>
      <c r="I290" s="90"/>
      <c r="J290" s="103"/>
      <c r="K290" s="90"/>
      <c r="L290" s="90"/>
      <c r="M290" s="90"/>
      <c r="N290" s="90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99"/>
      <c r="BU290" s="99"/>
      <c r="BV290" s="99"/>
      <c r="BW290" s="99"/>
      <c r="BX290" s="99"/>
      <c r="BY290" s="99"/>
      <c r="BZ290" s="99"/>
      <c r="CA290" s="99"/>
      <c r="CB290" s="99"/>
      <c r="CC290" s="99"/>
      <c r="CD290" s="99"/>
      <c r="CE290" s="99"/>
      <c r="CF290" s="99"/>
      <c r="CG290" s="99"/>
      <c r="CH290" s="99"/>
      <c r="CI290" s="99"/>
      <c r="CJ290" s="99"/>
      <c r="CK290" s="99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  <c r="CW290" s="99"/>
      <c r="CX290" s="99"/>
      <c r="CY290" s="99"/>
      <c r="CZ290" s="99"/>
      <c r="DA290" s="99"/>
      <c r="DB290" s="99"/>
      <c r="DC290" s="99"/>
      <c r="DD290" s="99"/>
      <c r="DE290" s="99"/>
      <c r="DF290" s="99"/>
      <c r="DG290" s="99"/>
      <c r="DH290" s="99"/>
      <c r="DI290" s="99"/>
      <c r="DJ290" s="99"/>
      <c r="DK290" s="99"/>
      <c r="DL290" s="99"/>
      <c r="DM290" s="99"/>
      <c r="DN290" s="99"/>
      <c r="DO290" s="99"/>
      <c r="DP290" s="99"/>
      <c r="DQ290" s="99"/>
      <c r="DR290" s="99"/>
      <c r="DS290" s="99"/>
      <c r="DT290" s="99"/>
      <c r="DU290" s="99"/>
      <c r="DV290" s="99"/>
      <c r="DW290" s="99"/>
      <c r="DX290" s="99"/>
      <c r="DY290" s="99"/>
      <c r="DZ290" s="99"/>
      <c r="EA290" s="99"/>
      <c r="EB290" s="99"/>
      <c r="EC290" s="99"/>
      <c r="ED290" s="99"/>
      <c r="EE290" s="99"/>
      <c r="EF290" s="99"/>
      <c r="EG290" s="99"/>
      <c r="EH290" s="99"/>
      <c r="EI290" s="99"/>
      <c r="EJ290" s="99"/>
      <c r="EK290" s="99"/>
      <c r="EL290" s="99"/>
      <c r="EM290" s="99"/>
      <c r="EN290" s="99"/>
      <c r="EO290" s="99"/>
      <c r="EP290" s="99"/>
      <c r="EQ290" s="99"/>
      <c r="ER290" s="99"/>
      <c r="ES290" s="99"/>
      <c r="ET290" s="99"/>
      <c r="EU290" s="99"/>
      <c r="EV290" s="99"/>
      <c r="EW290" s="99"/>
      <c r="EX290" s="99"/>
      <c r="EY290" s="99"/>
      <c r="EZ290" s="99"/>
      <c r="FA290" s="99"/>
      <c r="FB290" s="99"/>
      <c r="FC290" s="99"/>
      <c r="FD290" s="99"/>
      <c r="FE290" s="99"/>
      <c r="FF290" s="99"/>
    </row>
    <row r="291" spans="2:162" s="100" customFormat="1" x14ac:dyDescent="0.25">
      <c r="B291" s="101"/>
      <c r="C291" s="101"/>
      <c r="D291" s="101"/>
      <c r="E291" s="102"/>
      <c r="F291" s="90"/>
      <c r="G291" s="102"/>
      <c r="H291" s="90"/>
      <c r="I291" s="90"/>
      <c r="J291" s="103"/>
      <c r="K291" s="90"/>
      <c r="L291" s="90"/>
      <c r="M291" s="90"/>
      <c r="N291" s="90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  <c r="CW291" s="99"/>
      <c r="CX291" s="99"/>
      <c r="CY291" s="99"/>
      <c r="CZ291" s="99"/>
      <c r="DA291" s="99"/>
      <c r="DB291" s="99"/>
      <c r="DC291" s="99"/>
      <c r="DD291" s="99"/>
      <c r="DE291" s="99"/>
      <c r="DF291" s="99"/>
      <c r="DG291" s="99"/>
      <c r="DH291" s="99"/>
      <c r="DI291" s="99"/>
      <c r="DJ291" s="99"/>
      <c r="DK291" s="99"/>
      <c r="DL291" s="99"/>
      <c r="DM291" s="99"/>
      <c r="DN291" s="99"/>
      <c r="DO291" s="99"/>
      <c r="DP291" s="99"/>
      <c r="DQ291" s="99"/>
      <c r="DR291" s="99"/>
      <c r="DS291" s="99"/>
      <c r="DT291" s="99"/>
      <c r="DU291" s="99"/>
      <c r="DV291" s="99"/>
      <c r="DW291" s="99"/>
      <c r="DX291" s="99"/>
      <c r="DY291" s="99"/>
      <c r="DZ291" s="99"/>
      <c r="EA291" s="99"/>
      <c r="EB291" s="99"/>
      <c r="EC291" s="99"/>
      <c r="ED291" s="99"/>
      <c r="EE291" s="99"/>
      <c r="EF291" s="99"/>
      <c r="EG291" s="99"/>
      <c r="EH291" s="99"/>
      <c r="EI291" s="99"/>
      <c r="EJ291" s="99"/>
      <c r="EK291" s="99"/>
      <c r="EL291" s="99"/>
      <c r="EM291" s="99"/>
      <c r="EN291" s="99"/>
      <c r="EO291" s="99"/>
      <c r="EP291" s="99"/>
      <c r="EQ291" s="99"/>
      <c r="ER291" s="99"/>
      <c r="ES291" s="99"/>
      <c r="ET291" s="99"/>
      <c r="EU291" s="99"/>
      <c r="EV291" s="99"/>
      <c r="EW291" s="99"/>
      <c r="EX291" s="99"/>
      <c r="EY291" s="99"/>
      <c r="EZ291" s="99"/>
      <c r="FA291" s="99"/>
      <c r="FB291" s="99"/>
      <c r="FC291" s="99"/>
      <c r="FD291" s="99"/>
      <c r="FE291" s="99"/>
      <c r="FF291" s="99"/>
    </row>
    <row r="292" spans="2:162" s="100" customFormat="1" x14ac:dyDescent="0.25">
      <c r="B292" s="101"/>
      <c r="C292" s="101"/>
      <c r="D292" s="101"/>
      <c r="E292" s="102"/>
      <c r="F292" s="90"/>
      <c r="G292" s="102"/>
      <c r="H292" s="90"/>
      <c r="I292" s="90"/>
      <c r="J292" s="103"/>
      <c r="K292" s="90"/>
      <c r="L292" s="90"/>
      <c r="M292" s="90"/>
      <c r="N292" s="90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  <c r="CW292" s="99"/>
      <c r="CX292" s="99"/>
      <c r="CY292" s="99"/>
      <c r="CZ292" s="99"/>
      <c r="DA292" s="99"/>
      <c r="DB292" s="99"/>
      <c r="DC292" s="99"/>
      <c r="DD292" s="99"/>
      <c r="DE292" s="99"/>
      <c r="DF292" s="99"/>
      <c r="DG292" s="99"/>
      <c r="DH292" s="99"/>
      <c r="DI292" s="99"/>
      <c r="DJ292" s="99"/>
      <c r="DK292" s="99"/>
      <c r="DL292" s="99"/>
      <c r="DM292" s="99"/>
      <c r="DN292" s="99"/>
      <c r="DO292" s="99"/>
      <c r="DP292" s="99"/>
      <c r="DQ292" s="99"/>
      <c r="DR292" s="99"/>
      <c r="DS292" s="99"/>
      <c r="DT292" s="99"/>
      <c r="DU292" s="99"/>
      <c r="DV292" s="99"/>
      <c r="DW292" s="99"/>
      <c r="DX292" s="99"/>
      <c r="DY292" s="99"/>
      <c r="DZ292" s="99"/>
      <c r="EA292" s="99"/>
      <c r="EB292" s="99"/>
      <c r="EC292" s="99"/>
      <c r="ED292" s="99"/>
      <c r="EE292" s="99"/>
      <c r="EF292" s="99"/>
      <c r="EG292" s="99"/>
      <c r="EH292" s="99"/>
      <c r="EI292" s="99"/>
      <c r="EJ292" s="99"/>
      <c r="EK292" s="99"/>
      <c r="EL292" s="99"/>
      <c r="EM292" s="99"/>
      <c r="EN292" s="99"/>
      <c r="EO292" s="99"/>
      <c r="EP292" s="99"/>
      <c r="EQ292" s="99"/>
      <c r="ER292" s="99"/>
      <c r="ES292" s="99"/>
      <c r="ET292" s="99"/>
      <c r="EU292" s="99"/>
      <c r="EV292" s="99"/>
      <c r="EW292" s="99"/>
      <c r="EX292" s="99"/>
      <c r="EY292" s="99"/>
      <c r="EZ292" s="99"/>
      <c r="FA292" s="99"/>
      <c r="FB292" s="99"/>
      <c r="FC292" s="99"/>
      <c r="FD292" s="99"/>
      <c r="FE292" s="99"/>
      <c r="FF292" s="99"/>
    </row>
    <row r="293" spans="2:162" s="100" customFormat="1" x14ac:dyDescent="0.25">
      <c r="B293" s="101"/>
      <c r="C293" s="101"/>
      <c r="D293" s="101"/>
      <c r="E293" s="102"/>
      <c r="F293" s="90"/>
      <c r="G293" s="102"/>
      <c r="H293" s="90"/>
      <c r="I293" s="90"/>
      <c r="J293" s="103"/>
      <c r="K293" s="90"/>
      <c r="L293" s="90"/>
      <c r="M293" s="90"/>
      <c r="N293" s="90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99"/>
      <c r="DB293" s="99"/>
      <c r="DC293" s="99"/>
      <c r="DD293" s="99"/>
      <c r="DE293" s="99"/>
      <c r="DF293" s="99"/>
      <c r="DG293" s="99"/>
      <c r="DH293" s="99"/>
      <c r="DI293" s="99"/>
      <c r="DJ293" s="99"/>
      <c r="DK293" s="99"/>
      <c r="DL293" s="99"/>
      <c r="DM293" s="99"/>
      <c r="DN293" s="99"/>
      <c r="DO293" s="99"/>
      <c r="DP293" s="99"/>
      <c r="DQ293" s="99"/>
      <c r="DR293" s="99"/>
      <c r="DS293" s="99"/>
      <c r="DT293" s="99"/>
      <c r="DU293" s="99"/>
      <c r="DV293" s="99"/>
      <c r="DW293" s="99"/>
      <c r="DX293" s="99"/>
      <c r="DY293" s="99"/>
      <c r="DZ293" s="99"/>
      <c r="EA293" s="99"/>
      <c r="EB293" s="99"/>
      <c r="EC293" s="99"/>
      <c r="ED293" s="99"/>
      <c r="EE293" s="99"/>
      <c r="EF293" s="99"/>
      <c r="EG293" s="99"/>
      <c r="EH293" s="99"/>
      <c r="EI293" s="99"/>
      <c r="EJ293" s="99"/>
      <c r="EK293" s="99"/>
      <c r="EL293" s="99"/>
      <c r="EM293" s="99"/>
      <c r="EN293" s="99"/>
      <c r="EO293" s="99"/>
      <c r="EP293" s="99"/>
      <c r="EQ293" s="99"/>
      <c r="ER293" s="99"/>
      <c r="ES293" s="99"/>
      <c r="ET293" s="99"/>
      <c r="EU293" s="99"/>
      <c r="EV293" s="99"/>
      <c r="EW293" s="99"/>
      <c r="EX293" s="99"/>
      <c r="EY293" s="99"/>
      <c r="EZ293" s="99"/>
      <c r="FA293" s="99"/>
      <c r="FB293" s="99"/>
      <c r="FC293" s="99"/>
      <c r="FD293" s="99"/>
      <c r="FE293" s="99"/>
      <c r="FF293" s="99"/>
    </row>
    <row r="294" spans="2:162" s="100" customFormat="1" x14ac:dyDescent="0.25">
      <c r="B294" s="101"/>
      <c r="C294" s="101"/>
      <c r="D294" s="101"/>
      <c r="E294" s="102"/>
      <c r="F294" s="90"/>
      <c r="G294" s="102"/>
      <c r="H294" s="90"/>
      <c r="I294" s="90"/>
      <c r="J294" s="103"/>
      <c r="K294" s="90"/>
      <c r="L294" s="90"/>
      <c r="M294" s="90"/>
      <c r="N294" s="90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  <c r="BP294" s="99"/>
      <c r="BQ294" s="99"/>
      <c r="BR294" s="99"/>
      <c r="BS294" s="99"/>
      <c r="BT294" s="99"/>
      <c r="BU294" s="99"/>
      <c r="BV294" s="99"/>
      <c r="BW294" s="99"/>
      <c r="BX294" s="99"/>
      <c r="BY294" s="99"/>
      <c r="BZ294" s="99"/>
      <c r="CA294" s="99"/>
      <c r="CB294" s="99"/>
      <c r="CC294" s="99"/>
      <c r="CD294" s="99"/>
      <c r="CE294" s="99"/>
      <c r="CF294" s="99"/>
      <c r="CG294" s="99"/>
      <c r="CH294" s="99"/>
      <c r="CI294" s="99"/>
      <c r="CJ294" s="99"/>
      <c r="CK294" s="99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  <c r="CW294" s="99"/>
      <c r="CX294" s="99"/>
      <c r="CY294" s="99"/>
      <c r="CZ294" s="99"/>
      <c r="DA294" s="99"/>
      <c r="DB294" s="99"/>
      <c r="DC294" s="99"/>
      <c r="DD294" s="99"/>
      <c r="DE294" s="99"/>
      <c r="DF294" s="99"/>
      <c r="DG294" s="99"/>
      <c r="DH294" s="99"/>
      <c r="DI294" s="99"/>
      <c r="DJ294" s="99"/>
      <c r="DK294" s="99"/>
      <c r="DL294" s="99"/>
      <c r="DM294" s="99"/>
      <c r="DN294" s="99"/>
      <c r="DO294" s="99"/>
      <c r="DP294" s="99"/>
      <c r="DQ294" s="99"/>
      <c r="DR294" s="99"/>
      <c r="DS294" s="99"/>
      <c r="DT294" s="99"/>
      <c r="DU294" s="99"/>
      <c r="DV294" s="99"/>
      <c r="DW294" s="99"/>
      <c r="DX294" s="99"/>
      <c r="DY294" s="99"/>
      <c r="DZ294" s="99"/>
      <c r="EA294" s="99"/>
      <c r="EB294" s="99"/>
      <c r="EC294" s="99"/>
      <c r="ED294" s="99"/>
      <c r="EE294" s="99"/>
      <c r="EF294" s="99"/>
      <c r="EG294" s="99"/>
      <c r="EH294" s="99"/>
      <c r="EI294" s="99"/>
      <c r="EJ294" s="99"/>
      <c r="EK294" s="99"/>
      <c r="EL294" s="99"/>
      <c r="EM294" s="99"/>
      <c r="EN294" s="99"/>
      <c r="EO294" s="99"/>
      <c r="EP294" s="99"/>
      <c r="EQ294" s="99"/>
      <c r="ER294" s="99"/>
      <c r="ES294" s="99"/>
      <c r="ET294" s="99"/>
      <c r="EU294" s="99"/>
      <c r="EV294" s="99"/>
      <c r="EW294" s="99"/>
      <c r="EX294" s="99"/>
      <c r="EY294" s="99"/>
      <c r="EZ294" s="99"/>
      <c r="FA294" s="99"/>
      <c r="FB294" s="99"/>
      <c r="FC294" s="99"/>
      <c r="FD294" s="99"/>
      <c r="FE294" s="99"/>
      <c r="FF294" s="99"/>
    </row>
    <row r="295" spans="2:162" s="100" customFormat="1" x14ac:dyDescent="0.25">
      <c r="B295" s="101"/>
      <c r="C295" s="101"/>
      <c r="D295" s="101"/>
      <c r="E295" s="102"/>
      <c r="F295" s="90"/>
      <c r="G295" s="102"/>
      <c r="H295" s="90"/>
      <c r="I295" s="90"/>
      <c r="J295" s="103"/>
      <c r="K295" s="90"/>
      <c r="L295" s="90"/>
      <c r="M295" s="90"/>
      <c r="N295" s="90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99"/>
      <c r="DB295" s="99"/>
      <c r="DC295" s="99"/>
      <c r="DD295" s="99"/>
      <c r="DE295" s="99"/>
      <c r="DF295" s="99"/>
      <c r="DG295" s="99"/>
      <c r="DH295" s="99"/>
      <c r="DI295" s="99"/>
      <c r="DJ295" s="99"/>
      <c r="DK295" s="99"/>
      <c r="DL295" s="99"/>
      <c r="DM295" s="99"/>
      <c r="DN295" s="99"/>
      <c r="DO295" s="99"/>
      <c r="DP295" s="99"/>
      <c r="DQ295" s="99"/>
      <c r="DR295" s="99"/>
      <c r="DS295" s="99"/>
      <c r="DT295" s="99"/>
      <c r="DU295" s="99"/>
      <c r="DV295" s="99"/>
      <c r="DW295" s="99"/>
      <c r="DX295" s="99"/>
      <c r="DY295" s="99"/>
      <c r="DZ295" s="99"/>
      <c r="EA295" s="99"/>
      <c r="EB295" s="99"/>
      <c r="EC295" s="99"/>
      <c r="ED295" s="99"/>
      <c r="EE295" s="99"/>
      <c r="EF295" s="99"/>
      <c r="EG295" s="99"/>
      <c r="EH295" s="99"/>
      <c r="EI295" s="99"/>
      <c r="EJ295" s="99"/>
      <c r="EK295" s="99"/>
      <c r="EL295" s="99"/>
      <c r="EM295" s="99"/>
      <c r="EN295" s="99"/>
      <c r="EO295" s="99"/>
      <c r="EP295" s="99"/>
      <c r="EQ295" s="99"/>
      <c r="ER295" s="99"/>
      <c r="ES295" s="99"/>
      <c r="ET295" s="99"/>
      <c r="EU295" s="99"/>
      <c r="EV295" s="99"/>
      <c r="EW295" s="99"/>
      <c r="EX295" s="99"/>
      <c r="EY295" s="99"/>
      <c r="EZ295" s="99"/>
      <c r="FA295" s="99"/>
      <c r="FB295" s="99"/>
      <c r="FC295" s="99"/>
      <c r="FD295" s="99"/>
      <c r="FE295" s="99"/>
      <c r="FF295" s="99"/>
    </row>
    <row r="296" spans="2:162" s="100" customFormat="1" x14ac:dyDescent="0.25">
      <c r="B296" s="101"/>
      <c r="C296" s="101"/>
      <c r="D296" s="101"/>
      <c r="E296" s="102"/>
      <c r="F296" s="90"/>
      <c r="G296" s="102"/>
      <c r="H296" s="90"/>
      <c r="I296" s="90"/>
      <c r="J296" s="103"/>
      <c r="K296" s="90"/>
      <c r="L296" s="90"/>
      <c r="M296" s="90"/>
      <c r="N296" s="90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99"/>
      <c r="BU296" s="99"/>
      <c r="BV296" s="99"/>
      <c r="BW296" s="99"/>
      <c r="BX296" s="99"/>
      <c r="BY296" s="99"/>
      <c r="BZ296" s="99"/>
      <c r="CA296" s="99"/>
      <c r="CB296" s="99"/>
      <c r="CC296" s="99"/>
      <c r="CD296" s="99"/>
      <c r="CE296" s="99"/>
      <c r="CF296" s="99"/>
      <c r="CG296" s="99"/>
      <c r="CH296" s="99"/>
      <c r="CI296" s="99"/>
      <c r="CJ296" s="99"/>
      <c r="CK296" s="99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  <c r="CW296" s="99"/>
      <c r="CX296" s="99"/>
      <c r="CY296" s="99"/>
      <c r="CZ296" s="99"/>
      <c r="DA296" s="99"/>
      <c r="DB296" s="99"/>
      <c r="DC296" s="99"/>
      <c r="DD296" s="99"/>
      <c r="DE296" s="99"/>
      <c r="DF296" s="99"/>
      <c r="DG296" s="99"/>
      <c r="DH296" s="99"/>
      <c r="DI296" s="99"/>
      <c r="DJ296" s="99"/>
      <c r="DK296" s="99"/>
      <c r="DL296" s="99"/>
      <c r="DM296" s="99"/>
      <c r="DN296" s="99"/>
      <c r="DO296" s="99"/>
      <c r="DP296" s="99"/>
      <c r="DQ296" s="99"/>
      <c r="DR296" s="99"/>
      <c r="DS296" s="99"/>
      <c r="DT296" s="99"/>
      <c r="DU296" s="99"/>
      <c r="DV296" s="99"/>
      <c r="DW296" s="99"/>
      <c r="DX296" s="99"/>
      <c r="DY296" s="99"/>
      <c r="DZ296" s="99"/>
      <c r="EA296" s="99"/>
      <c r="EB296" s="99"/>
      <c r="EC296" s="99"/>
      <c r="ED296" s="99"/>
      <c r="EE296" s="99"/>
      <c r="EF296" s="99"/>
      <c r="EG296" s="99"/>
      <c r="EH296" s="99"/>
      <c r="EI296" s="99"/>
      <c r="EJ296" s="99"/>
      <c r="EK296" s="99"/>
      <c r="EL296" s="99"/>
      <c r="EM296" s="99"/>
      <c r="EN296" s="99"/>
      <c r="EO296" s="99"/>
      <c r="EP296" s="99"/>
      <c r="EQ296" s="99"/>
      <c r="ER296" s="99"/>
      <c r="ES296" s="99"/>
      <c r="ET296" s="99"/>
      <c r="EU296" s="99"/>
      <c r="EV296" s="99"/>
      <c r="EW296" s="99"/>
      <c r="EX296" s="99"/>
      <c r="EY296" s="99"/>
      <c r="EZ296" s="99"/>
      <c r="FA296" s="99"/>
      <c r="FB296" s="99"/>
      <c r="FC296" s="99"/>
      <c r="FD296" s="99"/>
      <c r="FE296" s="99"/>
      <c r="FF296" s="99"/>
    </row>
    <row r="297" spans="2:162" s="100" customFormat="1" x14ac:dyDescent="0.25">
      <c r="B297" s="101"/>
      <c r="C297" s="101"/>
      <c r="D297" s="101"/>
      <c r="E297" s="102"/>
      <c r="F297" s="90"/>
      <c r="G297" s="102"/>
      <c r="H297" s="90"/>
      <c r="I297" s="90"/>
      <c r="J297" s="103"/>
      <c r="K297" s="90"/>
      <c r="L297" s="90"/>
      <c r="M297" s="90"/>
      <c r="N297" s="90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  <c r="BP297" s="99"/>
      <c r="BQ297" s="99"/>
      <c r="BR297" s="99"/>
      <c r="BS297" s="99"/>
      <c r="BT297" s="99"/>
      <c r="BU297" s="99"/>
      <c r="BV297" s="99"/>
      <c r="BW297" s="99"/>
      <c r="BX297" s="99"/>
      <c r="BY297" s="99"/>
      <c r="BZ297" s="99"/>
      <c r="CA297" s="99"/>
      <c r="CB297" s="99"/>
      <c r="CC297" s="99"/>
      <c r="CD297" s="99"/>
      <c r="CE297" s="99"/>
      <c r="CF297" s="99"/>
      <c r="CG297" s="99"/>
      <c r="CH297" s="99"/>
      <c r="CI297" s="99"/>
      <c r="CJ297" s="99"/>
      <c r="CK297" s="99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  <c r="CW297" s="99"/>
      <c r="CX297" s="99"/>
      <c r="CY297" s="99"/>
      <c r="CZ297" s="99"/>
      <c r="DA297" s="99"/>
      <c r="DB297" s="99"/>
      <c r="DC297" s="99"/>
      <c r="DD297" s="99"/>
      <c r="DE297" s="99"/>
      <c r="DF297" s="99"/>
      <c r="DG297" s="99"/>
      <c r="DH297" s="99"/>
      <c r="DI297" s="99"/>
      <c r="DJ297" s="99"/>
      <c r="DK297" s="99"/>
      <c r="DL297" s="99"/>
      <c r="DM297" s="99"/>
      <c r="DN297" s="99"/>
      <c r="DO297" s="99"/>
      <c r="DP297" s="99"/>
      <c r="DQ297" s="99"/>
      <c r="DR297" s="99"/>
      <c r="DS297" s="99"/>
      <c r="DT297" s="99"/>
      <c r="DU297" s="99"/>
      <c r="DV297" s="99"/>
      <c r="DW297" s="99"/>
      <c r="DX297" s="99"/>
      <c r="DY297" s="99"/>
      <c r="DZ297" s="99"/>
      <c r="EA297" s="99"/>
      <c r="EB297" s="99"/>
      <c r="EC297" s="99"/>
      <c r="ED297" s="99"/>
      <c r="EE297" s="99"/>
      <c r="EF297" s="99"/>
      <c r="EG297" s="99"/>
      <c r="EH297" s="99"/>
      <c r="EI297" s="99"/>
      <c r="EJ297" s="99"/>
      <c r="EK297" s="99"/>
      <c r="EL297" s="99"/>
      <c r="EM297" s="99"/>
      <c r="EN297" s="99"/>
      <c r="EO297" s="99"/>
      <c r="EP297" s="99"/>
      <c r="EQ297" s="99"/>
      <c r="ER297" s="99"/>
      <c r="ES297" s="99"/>
      <c r="ET297" s="99"/>
      <c r="EU297" s="99"/>
      <c r="EV297" s="99"/>
      <c r="EW297" s="99"/>
      <c r="EX297" s="99"/>
      <c r="EY297" s="99"/>
      <c r="EZ297" s="99"/>
      <c r="FA297" s="99"/>
      <c r="FB297" s="99"/>
      <c r="FC297" s="99"/>
      <c r="FD297" s="99"/>
      <c r="FE297" s="99"/>
      <c r="FF297" s="99"/>
    </row>
    <row r="298" spans="2:162" s="100" customFormat="1" x14ac:dyDescent="0.25">
      <c r="B298" s="101"/>
      <c r="C298" s="101"/>
      <c r="D298" s="101"/>
      <c r="E298" s="102"/>
      <c r="F298" s="90"/>
      <c r="G298" s="102"/>
      <c r="H298" s="90"/>
      <c r="I298" s="90"/>
      <c r="J298" s="103"/>
      <c r="K298" s="90"/>
      <c r="L298" s="90"/>
      <c r="M298" s="90"/>
      <c r="N298" s="90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  <c r="BP298" s="99"/>
      <c r="BQ298" s="99"/>
      <c r="BR298" s="99"/>
      <c r="BS298" s="99"/>
      <c r="BT298" s="99"/>
      <c r="BU298" s="99"/>
      <c r="BV298" s="99"/>
      <c r="BW298" s="99"/>
      <c r="BX298" s="99"/>
      <c r="BY298" s="99"/>
      <c r="BZ298" s="99"/>
      <c r="CA298" s="99"/>
      <c r="CB298" s="99"/>
      <c r="CC298" s="99"/>
      <c r="CD298" s="99"/>
      <c r="CE298" s="99"/>
      <c r="CF298" s="99"/>
      <c r="CG298" s="99"/>
      <c r="CH298" s="99"/>
      <c r="CI298" s="99"/>
      <c r="CJ298" s="99"/>
      <c r="CK298" s="99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  <c r="CW298" s="99"/>
      <c r="CX298" s="99"/>
      <c r="CY298" s="99"/>
      <c r="CZ298" s="99"/>
      <c r="DA298" s="99"/>
      <c r="DB298" s="99"/>
      <c r="DC298" s="99"/>
      <c r="DD298" s="99"/>
      <c r="DE298" s="99"/>
      <c r="DF298" s="99"/>
      <c r="DG298" s="99"/>
      <c r="DH298" s="99"/>
      <c r="DI298" s="99"/>
      <c r="DJ298" s="99"/>
      <c r="DK298" s="99"/>
      <c r="DL298" s="99"/>
      <c r="DM298" s="99"/>
      <c r="DN298" s="99"/>
      <c r="DO298" s="99"/>
      <c r="DP298" s="99"/>
      <c r="DQ298" s="99"/>
      <c r="DR298" s="99"/>
      <c r="DS298" s="99"/>
      <c r="DT298" s="99"/>
      <c r="DU298" s="99"/>
      <c r="DV298" s="99"/>
      <c r="DW298" s="99"/>
      <c r="DX298" s="99"/>
      <c r="DY298" s="99"/>
      <c r="DZ298" s="99"/>
      <c r="EA298" s="99"/>
      <c r="EB298" s="99"/>
      <c r="EC298" s="99"/>
      <c r="ED298" s="99"/>
      <c r="EE298" s="99"/>
      <c r="EF298" s="99"/>
      <c r="EG298" s="99"/>
      <c r="EH298" s="99"/>
      <c r="EI298" s="99"/>
      <c r="EJ298" s="99"/>
      <c r="EK298" s="99"/>
      <c r="EL298" s="99"/>
      <c r="EM298" s="99"/>
      <c r="EN298" s="99"/>
      <c r="EO298" s="99"/>
      <c r="EP298" s="99"/>
      <c r="EQ298" s="99"/>
      <c r="ER298" s="99"/>
      <c r="ES298" s="99"/>
      <c r="ET298" s="99"/>
      <c r="EU298" s="99"/>
      <c r="EV298" s="99"/>
      <c r="EW298" s="99"/>
      <c r="EX298" s="99"/>
      <c r="EY298" s="99"/>
      <c r="EZ298" s="99"/>
      <c r="FA298" s="99"/>
      <c r="FB298" s="99"/>
      <c r="FC298" s="99"/>
      <c r="FD298" s="99"/>
      <c r="FE298" s="99"/>
      <c r="FF298" s="99"/>
    </row>
    <row r="299" spans="2:162" s="100" customFormat="1" x14ac:dyDescent="0.25">
      <c r="B299" s="101"/>
      <c r="C299" s="101"/>
      <c r="D299" s="101"/>
      <c r="E299" s="102"/>
      <c r="F299" s="90"/>
      <c r="G299" s="102"/>
      <c r="H299" s="90"/>
      <c r="I299" s="90"/>
      <c r="J299" s="103"/>
      <c r="K299" s="90"/>
      <c r="L299" s="90"/>
      <c r="M299" s="90"/>
      <c r="N299" s="90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  <c r="CW299" s="99"/>
      <c r="CX299" s="99"/>
      <c r="CY299" s="99"/>
      <c r="CZ299" s="99"/>
      <c r="DA299" s="99"/>
      <c r="DB299" s="99"/>
      <c r="DC299" s="99"/>
      <c r="DD299" s="99"/>
      <c r="DE299" s="99"/>
      <c r="DF299" s="99"/>
      <c r="DG299" s="99"/>
      <c r="DH299" s="99"/>
      <c r="DI299" s="99"/>
      <c r="DJ299" s="99"/>
      <c r="DK299" s="99"/>
      <c r="DL299" s="99"/>
      <c r="DM299" s="99"/>
      <c r="DN299" s="99"/>
      <c r="DO299" s="99"/>
      <c r="DP299" s="99"/>
      <c r="DQ299" s="99"/>
      <c r="DR299" s="99"/>
      <c r="DS299" s="99"/>
      <c r="DT299" s="99"/>
      <c r="DU299" s="99"/>
      <c r="DV299" s="99"/>
      <c r="DW299" s="99"/>
      <c r="DX299" s="99"/>
      <c r="DY299" s="99"/>
      <c r="DZ299" s="99"/>
      <c r="EA299" s="99"/>
      <c r="EB299" s="99"/>
      <c r="EC299" s="99"/>
      <c r="ED299" s="99"/>
      <c r="EE299" s="99"/>
      <c r="EF299" s="99"/>
      <c r="EG299" s="99"/>
      <c r="EH299" s="99"/>
      <c r="EI299" s="99"/>
      <c r="EJ299" s="99"/>
      <c r="EK299" s="99"/>
      <c r="EL299" s="99"/>
      <c r="EM299" s="99"/>
      <c r="EN299" s="99"/>
      <c r="EO299" s="99"/>
      <c r="EP299" s="99"/>
      <c r="EQ299" s="99"/>
      <c r="ER299" s="99"/>
      <c r="ES299" s="99"/>
      <c r="ET299" s="99"/>
      <c r="EU299" s="99"/>
      <c r="EV299" s="99"/>
      <c r="EW299" s="99"/>
      <c r="EX299" s="99"/>
      <c r="EY299" s="99"/>
      <c r="EZ299" s="99"/>
      <c r="FA299" s="99"/>
      <c r="FB299" s="99"/>
      <c r="FC299" s="99"/>
      <c r="FD299" s="99"/>
      <c r="FE299" s="99"/>
      <c r="FF299" s="99"/>
    </row>
    <row r="300" spans="2:162" s="100" customFormat="1" x14ac:dyDescent="0.25">
      <c r="B300" s="101"/>
      <c r="C300" s="101"/>
      <c r="D300" s="101"/>
      <c r="E300" s="102"/>
      <c r="F300" s="90"/>
      <c r="G300" s="102"/>
      <c r="H300" s="90"/>
      <c r="I300" s="90"/>
      <c r="J300" s="103"/>
      <c r="K300" s="90"/>
      <c r="L300" s="90"/>
      <c r="M300" s="90"/>
      <c r="N300" s="90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99"/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  <c r="CW300" s="99"/>
      <c r="CX300" s="99"/>
      <c r="CY300" s="99"/>
      <c r="CZ300" s="99"/>
      <c r="DA300" s="99"/>
      <c r="DB300" s="99"/>
      <c r="DC300" s="99"/>
      <c r="DD300" s="99"/>
      <c r="DE300" s="99"/>
      <c r="DF300" s="99"/>
      <c r="DG300" s="99"/>
      <c r="DH300" s="99"/>
      <c r="DI300" s="99"/>
      <c r="DJ300" s="99"/>
      <c r="DK300" s="99"/>
      <c r="DL300" s="99"/>
      <c r="DM300" s="99"/>
      <c r="DN300" s="99"/>
      <c r="DO300" s="99"/>
      <c r="DP300" s="99"/>
      <c r="DQ300" s="99"/>
      <c r="DR300" s="99"/>
      <c r="DS300" s="99"/>
      <c r="DT300" s="99"/>
      <c r="DU300" s="99"/>
      <c r="DV300" s="99"/>
      <c r="DW300" s="99"/>
      <c r="DX300" s="99"/>
      <c r="DY300" s="99"/>
      <c r="DZ300" s="99"/>
      <c r="EA300" s="99"/>
      <c r="EB300" s="99"/>
      <c r="EC300" s="99"/>
      <c r="ED300" s="99"/>
      <c r="EE300" s="99"/>
      <c r="EF300" s="99"/>
      <c r="EG300" s="99"/>
      <c r="EH300" s="99"/>
      <c r="EI300" s="99"/>
      <c r="EJ300" s="99"/>
      <c r="EK300" s="99"/>
      <c r="EL300" s="99"/>
      <c r="EM300" s="99"/>
      <c r="EN300" s="99"/>
      <c r="EO300" s="99"/>
      <c r="EP300" s="99"/>
      <c r="EQ300" s="99"/>
      <c r="ER300" s="99"/>
      <c r="ES300" s="99"/>
      <c r="ET300" s="99"/>
      <c r="EU300" s="99"/>
      <c r="EV300" s="99"/>
      <c r="EW300" s="99"/>
      <c r="EX300" s="99"/>
      <c r="EY300" s="99"/>
      <c r="EZ300" s="99"/>
      <c r="FA300" s="99"/>
      <c r="FB300" s="99"/>
      <c r="FC300" s="99"/>
      <c r="FD300" s="99"/>
      <c r="FE300" s="99"/>
      <c r="FF300" s="99"/>
    </row>
    <row r="301" spans="2:162" s="100" customFormat="1" x14ac:dyDescent="0.25">
      <c r="B301" s="101"/>
      <c r="C301" s="101"/>
      <c r="D301" s="101"/>
      <c r="E301" s="102"/>
      <c r="F301" s="90"/>
      <c r="G301" s="102"/>
      <c r="H301" s="90"/>
      <c r="I301" s="90"/>
      <c r="J301" s="103"/>
      <c r="K301" s="90"/>
      <c r="L301" s="90"/>
      <c r="M301" s="90"/>
      <c r="N301" s="90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99"/>
      <c r="BU301" s="99"/>
      <c r="BV301" s="99"/>
      <c r="BW301" s="99"/>
      <c r="BX301" s="99"/>
      <c r="BY301" s="99"/>
      <c r="BZ301" s="99"/>
      <c r="CA301" s="99"/>
      <c r="CB301" s="99"/>
      <c r="CC301" s="99"/>
      <c r="CD301" s="99"/>
      <c r="CE301" s="99"/>
      <c r="CF301" s="99"/>
      <c r="CG301" s="99"/>
      <c r="CH301" s="99"/>
      <c r="CI301" s="99"/>
      <c r="CJ301" s="99"/>
      <c r="CK301" s="99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  <c r="CW301" s="99"/>
      <c r="CX301" s="99"/>
      <c r="CY301" s="99"/>
      <c r="CZ301" s="99"/>
      <c r="DA301" s="99"/>
      <c r="DB301" s="99"/>
      <c r="DC301" s="99"/>
      <c r="DD301" s="99"/>
      <c r="DE301" s="99"/>
      <c r="DF301" s="99"/>
      <c r="DG301" s="99"/>
      <c r="DH301" s="99"/>
      <c r="DI301" s="99"/>
      <c r="DJ301" s="99"/>
      <c r="DK301" s="99"/>
      <c r="DL301" s="99"/>
      <c r="DM301" s="99"/>
      <c r="DN301" s="99"/>
      <c r="DO301" s="99"/>
      <c r="DP301" s="99"/>
      <c r="DQ301" s="99"/>
      <c r="DR301" s="99"/>
      <c r="DS301" s="99"/>
      <c r="DT301" s="99"/>
      <c r="DU301" s="99"/>
      <c r="DV301" s="99"/>
      <c r="DW301" s="99"/>
      <c r="DX301" s="99"/>
      <c r="DY301" s="99"/>
      <c r="DZ301" s="99"/>
      <c r="EA301" s="99"/>
      <c r="EB301" s="99"/>
      <c r="EC301" s="99"/>
      <c r="ED301" s="99"/>
      <c r="EE301" s="99"/>
      <c r="EF301" s="99"/>
      <c r="EG301" s="99"/>
      <c r="EH301" s="99"/>
      <c r="EI301" s="99"/>
      <c r="EJ301" s="99"/>
      <c r="EK301" s="99"/>
      <c r="EL301" s="99"/>
      <c r="EM301" s="99"/>
      <c r="EN301" s="99"/>
      <c r="EO301" s="99"/>
      <c r="EP301" s="99"/>
      <c r="EQ301" s="99"/>
      <c r="ER301" s="99"/>
      <c r="ES301" s="99"/>
      <c r="ET301" s="99"/>
      <c r="EU301" s="99"/>
      <c r="EV301" s="99"/>
      <c r="EW301" s="99"/>
      <c r="EX301" s="99"/>
      <c r="EY301" s="99"/>
      <c r="EZ301" s="99"/>
      <c r="FA301" s="99"/>
      <c r="FB301" s="99"/>
      <c r="FC301" s="99"/>
      <c r="FD301" s="99"/>
      <c r="FE301" s="99"/>
      <c r="FF301" s="99"/>
    </row>
    <row r="302" spans="2:162" s="100" customFormat="1" x14ac:dyDescent="0.25">
      <c r="B302" s="101"/>
      <c r="C302" s="101"/>
      <c r="D302" s="101"/>
      <c r="E302" s="102"/>
      <c r="F302" s="90"/>
      <c r="G302" s="102"/>
      <c r="H302" s="90"/>
      <c r="I302" s="90"/>
      <c r="J302" s="103"/>
      <c r="K302" s="90"/>
      <c r="L302" s="90"/>
      <c r="M302" s="90"/>
      <c r="N302" s="90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  <c r="CW302" s="99"/>
      <c r="CX302" s="99"/>
      <c r="CY302" s="99"/>
      <c r="CZ302" s="99"/>
      <c r="DA302" s="99"/>
      <c r="DB302" s="99"/>
      <c r="DC302" s="99"/>
      <c r="DD302" s="99"/>
      <c r="DE302" s="99"/>
      <c r="DF302" s="99"/>
      <c r="DG302" s="99"/>
      <c r="DH302" s="99"/>
      <c r="DI302" s="99"/>
      <c r="DJ302" s="99"/>
      <c r="DK302" s="99"/>
      <c r="DL302" s="99"/>
      <c r="DM302" s="99"/>
      <c r="DN302" s="99"/>
      <c r="DO302" s="99"/>
      <c r="DP302" s="99"/>
      <c r="DQ302" s="99"/>
      <c r="DR302" s="99"/>
      <c r="DS302" s="99"/>
      <c r="DT302" s="99"/>
      <c r="DU302" s="99"/>
      <c r="DV302" s="99"/>
      <c r="DW302" s="99"/>
      <c r="DX302" s="99"/>
      <c r="DY302" s="99"/>
      <c r="DZ302" s="99"/>
      <c r="EA302" s="99"/>
      <c r="EB302" s="99"/>
      <c r="EC302" s="99"/>
      <c r="ED302" s="99"/>
      <c r="EE302" s="99"/>
      <c r="EF302" s="99"/>
      <c r="EG302" s="99"/>
      <c r="EH302" s="99"/>
      <c r="EI302" s="99"/>
      <c r="EJ302" s="99"/>
      <c r="EK302" s="99"/>
      <c r="EL302" s="99"/>
      <c r="EM302" s="99"/>
      <c r="EN302" s="99"/>
      <c r="EO302" s="99"/>
      <c r="EP302" s="99"/>
      <c r="EQ302" s="99"/>
      <c r="ER302" s="99"/>
      <c r="ES302" s="99"/>
      <c r="ET302" s="99"/>
      <c r="EU302" s="99"/>
      <c r="EV302" s="99"/>
      <c r="EW302" s="99"/>
      <c r="EX302" s="99"/>
      <c r="EY302" s="99"/>
      <c r="EZ302" s="99"/>
      <c r="FA302" s="99"/>
      <c r="FB302" s="99"/>
      <c r="FC302" s="99"/>
      <c r="FD302" s="99"/>
      <c r="FE302" s="99"/>
      <c r="FF302" s="99"/>
    </row>
    <row r="303" spans="2:162" s="100" customFormat="1" x14ac:dyDescent="0.25">
      <c r="B303" s="101"/>
      <c r="C303" s="101"/>
      <c r="D303" s="101"/>
      <c r="E303" s="102"/>
      <c r="F303" s="90"/>
      <c r="G303" s="102"/>
      <c r="H303" s="90"/>
      <c r="I303" s="90"/>
      <c r="J303" s="103"/>
      <c r="K303" s="90"/>
      <c r="L303" s="90"/>
      <c r="M303" s="90"/>
      <c r="N303" s="90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  <c r="CW303" s="99"/>
      <c r="CX303" s="99"/>
      <c r="CY303" s="99"/>
      <c r="CZ303" s="99"/>
      <c r="DA303" s="99"/>
      <c r="DB303" s="99"/>
      <c r="DC303" s="99"/>
      <c r="DD303" s="99"/>
      <c r="DE303" s="99"/>
      <c r="DF303" s="99"/>
      <c r="DG303" s="99"/>
      <c r="DH303" s="99"/>
      <c r="DI303" s="99"/>
      <c r="DJ303" s="99"/>
      <c r="DK303" s="99"/>
      <c r="DL303" s="99"/>
      <c r="DM303" s="99"/>
      <c r="DN303" s="99"/>
      <c r="DO303" s="99"/>
      <c r="DP303" s="99"/>
      <c r="DQ303" s="99"/>
      <c r="DR303" s="99"/>
      <c r="DS303" s="99"/>
      <c r="DT303" s="99"/>
      <c r="DU303" s="99"/>
      <c r="DV303" s="99"/>
      <c r="DW303" s="99"/>
      <c r="DX303" s="99"/>
      <c r="DY303" s="99"/>
      <c r="DZ303" s="99"/>
      <c r="EA303" s="99"/>
      <c r="EB303" s="99"/>
      <c r="EC303" s="99"/>
      <c r="ED303" s="99"/>
      <c r="EE303" s="99"/>
      <c r="EF303" s="99"/>
      <c r="EG303" s="99"/>
      <c r="EH303" s="99"/>
      <c r="EI303" s="99"/>
      <c r="EJ303" s="99"/>
      <c r="EK303" s="99"/>
      <c r="EL303" s="99"/>
      <c r="EM303" s="99"/>
      <c r="EN303" s="99"/>
      <c r="EO303" s="99"/>
      <c r="EP303" s="99"/>
      <c r="EQ303" s="99"/>
      <c r="ER303" s="99"/>
      <c r="ES303" s="99"/>
      <c r="ET303" s="99"/>
      <c r="EU303" s="99"/>
      <c r="EV303" s="99"/>
      <c r="EW303" s="99"/>
      <c r="EX303" s="99"/>
      <c r="EY303" s="99"/>
      <c r="EZ303" s="99"/>
      <c r="FA303" s="99"/>
      <c r="FB303" s="99"/>
      <c r="FC303" s="99"/>
      <c r="FD303" s="99"/>
      <c r="FE303" s="99"/>
      <c r="FF303" s="99"/>
    </row>
    <row r="304" spans="2:162" s="100" customFormat="1" x14ac:dyDescent="0.25">
      <c r="B304" s="101"/>
      <c r="C304" s="101"/>
      <c r="D304" s="101"/>
      <c r="E304" s="102"/>
      <c r="F304" s="90"/>
      <c r="G304" s="102"/>
      <c r="H304" s="90"/>
      <c r="I304" s="90"/>
      <c r="J304" s="103"/>
      <c r="K304" s="90"/>
      <c r="L304" s="90"/>
      <c r="M304" s="90"/>
      <c r="N304" s="90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  <c r="CW304" s="99"/>
      <c r="CX304" s="99"/>
      <c r="CY304" s="99"/>
      <c r="CZ304" s="99"/>
      <c r="DA304" s="99"/>
      <c r="DB304" s="99"/>
      <c r="DC304" s="99"/>
      <c r="DD304" s="99"/>
      <c r="DE304" s="99"/>
      <c r="DF304" s="99"/>
      <c r="DG304" s="99"/>
      <c r="DH304" s="99"/>
      <c r="DI304" s="99"/>
      <c r="DJ304" s="99"/>
      <c r="DK304" s="99"/>
      <c r="DL304" s="99"/>
      <c r="DM304" s="99"/>
      <c r="DN304" s="99"/>
      <c r="DO304" s="99"/>
      <c r="DP304" s="99"/>
      <c r="DQ304" s="99"/>
      <c r="DR304" s="99"/>
      <c r="DS304" s="99"/>
      <c r="DT304" s="99"/>
      <c r="DU304" s="99"/>
      <c r="DV304" s="99"/>
      <c r="DW304" s="99"/>
      <c r="DX304" s="99"/>
      <c r="DY304" s="99"/>
      <c r="DZ304" s="99"/>
      <c r="EA304" s="99"/>
      <c r="EB304" s="99"/>
      <c r="EC304" s="99"/>
      <c r="ED304" s="99"/>
      <c r="EE304" s="99"/>
      <c r="EF304" s="99"/>
      <c r="EG304" s="99"/>
      <c r="EH304" s="99"/>
      <c r="EI304" s="99"/>
      <c r="EJ304" s="99"/>
      <c r="EK304" s="99"/>
      <c r="EL304" s="99"/>
      <c r="EM304" s="99"/>
      <c r="EN304" s="99"/>
      <c r="EO304" s="99"/>
      <c r="EP304" s="99"/>
      <c r="EQ304" s="99"/>
      <c r="ER304" s="99"/>
      <c r="ES304" s="99"/>
      <c r="ET304" s="99"/>
      <c r="EU304" s="99"/>
      <c r="EV304" s="99"/>
      <c r="EW304" s="99"/>
      <c r="EX304" s="99"/>
      <c r="EY304" s="99"/>
      <c r="EZ304" s="99"/>
      <c r="FA304" s="99"/>
      <c r="FB304" s="99"/>
      <c r="FC304" s="99"/>
      <c r="FD304" s="99"/>
      <c r="FE304" s="99"/>
      <c r="FF304" s="99"/>
    </row>
    <row r="305" spans="2:162" s="100" customFormat="1" x14ac:dyDescent="0.25">
      <c r="B305" s="101"/>
      <c r="C305" s="101"/>
      <c r="D305" s="101"/>
      <c r="E305" s="102"/>
      <c r="F305" s="90"/>
      <c r="G305" s="102"/>
      <c r="H305" s="90"/>
      <c r="I305" s="90"/>
      <c r="J305" s="103"/>
      <c r="K305" s="90"/>
      <c r="L305" s="90"/>
      <c r="M305" s="90"/>
      <c r="N305" s="90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  <c r="CW305" s="99"/>
      <c r="CX305" s="99"/>
      <c r="CY305" s="99"/>
      <c r="CZ305" s="99"/>
      <c r="DA305" s="99"/>
      <c r="DB305" s="99"/>
      <c r="DC305" s="99"/>
      <c r="DD305" s="99"/>
      <c r="DE305" s="99"/>
      <c r="DF305" s="99"/>
      <c r="DG305" s="99"/>
      <c r="DH305" s="99"/>
      <c r="DI305" s="99"/>
      <c r="DJ305" s="99"/>
      <c r="DK305" s="99"/>
      <c r="DL305" s="99"/>
      <c r="DM305" s="99"/>
      <c r="DN305" s="99"/>
      <c r="DO305" s="99"/>
      <c r="DP305" s="99"/>
      <c r="DQ305" s="99"/>
      <c r="DR305" s="99"/>
      <c r="DS305" s="99"/>
      <c r="DT305" s="99"/>
      <c r="DU305" s="99"/>
      <c r="DV305" s="99"/>
      <c r="DW305" s="99"/>
      <c r="DX305" s="99"/>
      <c r="DY305" s="99"/>
      <c r="DZ305" s="99"/>
      <c r="EA305" s="99"/>
      <c r="EB305" s="99"/>
      <c r="EC305" s="99"/>
      <c r="ED305" s="99"/>
      <c r="EE305" s="99"/>
      <c r="EF305" s="99"/>
      <c r="EG305" s="99"/>
      <c r="EH305" s="99"/>
      <c r="EI305" s="99"/>
      <c r="EJ305" s="99"/>
      <c r="EK305" s="99"/>
      <c r="EL305" s="99"/>
      <c r="EM305" s="99"/>
      <c r="EN305" s="99"/>
      <c r="EO305" s="99"/>
      <c r="EP305" s="99"/>
      <c r="EQ305" s="99"/>
      <c r="ER305" s="99"/>
      <c r="ES305" s="99"/>
      <c r="ET305" s="99"/>
      <c r="EU305" s="99"/>
      <c r="EV305" s="99"/>
      <c r="EW305" s="99"/>
      <c r="EX305" s="99"/>
      <c r="EY305" s="99"/>
      <c r="EZ305" s="99"/>
      <c r="FA305" s="99"/>
      <c r="FB305" s="99"/>
      <c r="FC305" s="99"/>
      <c r="FD305" s="99"/>
      <c r="FE305" s="99"/>
      <c r="FF305" s="99"/>
    </row>
    <row r="306" spans="2:162" s="100" customFormat="1" x14ac:dyDescent="0.25">
      <c r="B306" s="101"/>
      <c r="C306" s="101"/>
      <c r="D306" s="101"/>
      <c r="E306" s="102"/>
      <c r="F306" s="90"/>
      <c r="G306" s="102"/>
      <c r="H306" s="90"/>
      <c r="I306" s="90"/>
      <c r="J306" s="103"/>
      <c r="K306" s="90"/>
      <c r="L306" s="90"/>
      <c r="M306" s="90"/>
      <c r="N306" s="90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  <c r="CW306" s="99"/>
      <c r="CX306" s="99"/>
      <c r="CY306" s="99"/>
      <c r="CZ306" s="99"/>
      <c r="DA306" s="99"/>
      <c r="DB306" s="99"/>
      <c r="DC306" s="99"/>
      <c r="DD306" s="99"/>
      <c r="DE306" s="99"/>
      <c r="DF306" s="99"/>
      <c r="DG306" s="99"/>
      <c r="DH306" s="99"/>
      <c r="DI306" s="99"/>
      <c r="DJ306" s="99"/>
      <c r="DK306" s="99"/>
      <c r="DL306" s="99"/>
      <c r="DM306" s="99"/>
      <c r="DN306" s="99"/>
      <c r="DO306" s="99"/>
      <c r="DP306" s="99"/>
      <c r="DQ306" s="99"/>
      <c r="DR306" s="99"/>
      <c r="DS306" s="99"/>
      <c r="DT306" s="99"/>
      <c r="DU306" s="99"/>
      <c r="DV306" s="99"/>
      <c r="DW306" s="99"/>
      <c r="DX306" s="99"/>
      <c r="DY306" s="99"/>
      <c r="DZ306" s="99"/>
      <c r="EA306" s="99"/>
      <c r="EB306" s="99"/>
      <c r="EC306" s="99"/>
      <c r="ED306" s="99"/>
      <c r="EE306" s="99"/>
      <c r="EF306" s="99"/>
      <c r="EG306" s="99"/>
      <c r="EH306" s="99"/>
      <c r="EI306" s="99"/>
      <c r="EJ306" s="99"/>
      <c r="EK306" s="99"/>
      <c r="EL306" s="99"/>
      <c r="EM306" s="99"/>
      <c r="EN306" s="99"/>
      <c r="EO306" s="99"/>
      <c r="EP306" s="99"/>
      <c r="EQ306" s="99"/>
      <c r="ER306" s="99"/>
      <c r="ES306" s="99"/>
      <c r="ET306" s="99"/>
      <c r="EU306" s="99"/>
      <c r="EV306" s="99"/>
      <c r="EW306" s="99"/>
      <c r="EX306" s="99"/>
      <c r="EY306" s="99"/>
      <c r="EZ306" s="99"/>
      <c r="FA306" s="99"/>
      <c r="FB306" s="99"/>
      <c r="FC306" s="99"/>
      <c r="FD306" s="99"/>
      <c r="FE306" s="99"/>
      <c r="FF306" s="99"/>
    </row>
    <row r="307" spans="2:162" s="100" customFormat="1" x14ac:dyDescent="0.25">
      <c r="B307" s="101"/>
      <c r="C307" s="101"/>
      <c r="D307" s="101"/>
      <c r="E307" s="102"/>
      <c r="F307" s="90"/>
      <c r="G307" s="102"/>
      <c r="H307" s="90"/>
      <c r="I307" s="90"/>
      <c r="J307" s="103"/>
      <c r="K307" s="90"/>
      <c r="L307" s="90"/>
      <c r="M307" s="90"/>
      <c r="N307" s="90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  <c r="CW307" s="99"/>
      <c r="CX307" s="99"/>
      <c r="CY307" s="99"/>
      <c r="CZ307" s="99"/>
      <c r="DA307" s="99"/>
      <c r="DB307" s="99"/>
      <c r="DC307" s="99"/>
      <c r="DD307" s="99"/>
      <c r="DE307" s="99"/>
      <c r="DF307" s="99"/>
      <c r="DG307" s="99"/>
      <c r="DH307" s="99"/>
      <c r="DI307" s="99"/>
      <c r="DJ307" s="99"/>
      <c r="DK307" s="99"/>
      <c r="DL307" s="99"/>
      <c r="DM307" s="99"/>
      <c r="DN307" s="99"/>
      <c r="DO307" s="99"/>
      <c r="DP307" s="99"/>
      <c r="DQ307" s="99"/>
      <c r="DR307" s="99"/>
      <c r="DS307" s="99"/>
      <c r="DT307" s="99"/>
      <c r="DU307" s="99"/>
      <c r="DV307" s="99"/>
      <c r="DW307" s="99"/>
      <c r="DX307" s="99"/>
      <c r="DY307" s="99"/>
      <c r="DZ307" s="99"/>
      <c r="EA307" s="99"/>
      <c r="EB307" s="99"/>
      <c r="EC307" s="99"/>
      <c r="ED307" s="99"/>
      <c r="EE307" s="99"/>
      <c r="EF307" s="99"/>
      <c r="EG307" s="99"/>
      <c r="EH307" s="99"/>
      <c r="EI307" s="99"/>
      <c r="EJ307" s="99"/>
      <c r="EK307" s="99"/>
      <c r="EL307" s="99"/>
      <c r="EM307" s="99"/>
      <c r="EN307" s="99"/>
      <c r="EO307" s="99"/>
      <c r="EP307" s="99"/>
      <c r="EQ307" s="99"/>
      <c r="ER307" s="99"/>
      <c r="ES307" s="99"/>
      <c r="ET307" s="99"/>
      <c r="EU307" s="99"/>
      <c r="EV307" s="99"/>
      <c r="EW307" s="99"/>
      <c r="EX307" s="99"/>
      <c r="EY307" s="99"/>
      <c r="EZ307" s="99"/>
      <c r="FA307" s="99"/>
      <c r="FB307" s="99"/>
      <c r="FC307" s="99"/>
      <c r="FD307" s="99"/>
      <c r="FE307" s="99"/>
      <c r="FF307" s="99"/>
    </row>
    <row r="308" spans="2:162" s="100" customFormat="1" x14ac:dyDescent="0.25">
      <c r="B308" s="101"/>
      <c r="C308" s="101"/>
      <c r="D308" s="101"/>
      <c r="E308" s="102"/>
      <c r="F308" s="90"/>
      <c r="G308" s="102"/>
      <c r="H308" s="90"/>
      <c r="I308" s="90"/>
      <c r="J308" s="103"/>
      <c r="K308" s="90"/>
      <c r="L308" s="90"/>
      <c r="M308" s="90"/>
      <c r="N308" s="90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99"/>
      <c r="BU308" s="99"/>
      <c r="BV308" s="99"/>
      <c r="BW308" s="99"/>
      <c r="BX308" s="99"/>
      <c r="BY308" s="99"/>
      <c r="BZ308" s="99"/>
      <c r="CA308" s="99"/>
      <c r="CB308" s="99"/>
      <c r="CC308" s="99"/>
      <c r="CD308" s="99"/>
      <c r="CE308" s="99"/>
      <c r="CF308" s="99"/>
      <c r="CG308" s="99"/>
      <c r="CH308" s="99"/>
      <c r="CI308" s="99"/>
      <c r="CJ308" s="99"/>
      <c r="CK308" s="99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  <c r="CW308" s="99"/>
      <c r="CX308" s="99"/>
      <c r="CY308" s="99"/>
      <c r="CZ308" s="99"/>
      <c r="DA308" s="99"/>
      <c r="DB308" s="99"/>
      <c r="DC308" s="99"/>
      <c r="DD308" s="99"/>
      <c r="DE308" s="99"/>
      <c r="DF308" s="99"/>
      <c r="DG308" s="99"/>
      <c r="DH308" s="99"/>
      <c r="DI308" s="99"/>
      <c r="DJ308" s="99"/>
      <c r="DK308" s="99"/>
      <c r="DL308" s="99"/>
      <c r="DM308" s="99"/>
      <c r="DN308" s="99"/>
      <c r="DO308" s="99"/>
      <c r="DP308" s="99"/>
      <c r="DQ308" s="99"/>
      <c r="DR308" s="99"/>
      <c r="DS308" s="99"/>
      <c r="DT308" s="99"/>
      <c r="DU308" s="99"/>
      <c r="DV308" s="99"/>
      <c r="DW308" s="99"/>
      <c r="DX308" s="99"/>
      <c r="DY308" s="99"/>
      <c r="DZ308" s="99"/>
      <c r="EA308" s="99"/>
      <c r="EB308" s="99"/>
      <c r="EC308" s="99"/>
      <c r="ED308" s="99"/>
      <c r="EE308" s="99"/>
      <c r="EF308" s="99"/>
      <c r="EG308" s="99"/>
      <c r="EH308" s="99"/>
      <c r="EI308" s="99"/>
      <c r="EJ308" s="99"/>
      <c r="EK308" s="99"/>
      <c r="EL308" s="99"/>
      <c r="EM308" s="99"/>
      <c r="EN308" s="99"/>
      <c r="EO308" s="99"/>
      <c r="EP308" s="99"/>
      <c r="EQ308" s="99"/>
      <c r="ER308" s="99"/>
      <c r="ES308" s="99"/>
      <c r="ET308" s="99"/>
      <c r="EU308" s="99"/>
      <c r="EV308" s="99"/>
      <c r="EW308" s="99"/>
      <c r="EX308" s="99"/>
      <c r="EY308" s="99"/>
      <c r="EZ308" s="99"/>
      <c r="FA308" s="99"/>
      <c r="FB308" s="99"/>
      <c r="FC308" s="99"/>
      <c r="FD308" s="99"/>
      <c r="FE308" s="99"/>
      <c r="FF308" s="99"/>
    </row>
    <row r="309" spans="2:162" s="100" customFormat="1" x14ac:dyDescent="0.25">
      <c r="B309" s="101"/>
      <c r="C309" s="101"/>
      <c r="D309" s="101"/>
      <c r="E309" s="102"/>
      <c r="F309" s="90"/>
      <c r="G309" s="102"/>
      <c r="H309" s="90"/>
      <c r="I309" s="90"/>
      <c r="J309" s="103"/>
      <c r="K309" s="90"/>
      <c r="L309" s="90"/>
      <c r="M309" s="90"/>
      <c r="N309" s="90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99"/>
      <c r="BU309" s="99"/>
      <c r="BV309" s="99"/>
      <c r="BW309" s="99"/>
      <c r="BX309" s="99"/>
      <c r="BY309" s="99"/>
      <c r="BZ309" s="99"/>
      <c r="CA309" s="99"/>
      <c r="CB309" s="99"/>
      <c r="CC309" s="99"/>
      <c r="CD309" s="99"/>
      <c r="CE309" s="99"/>
      <c r="CF309" s="99"/>
      <c r="CG309" s="99"/>
      <c r="CH309" s="99"/>
      <c r="CI309" s="99"/>
      <c r="CJ309" s="99"/>
      <c r="CK309" s="99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  <c r="CW309" s="99"/>
      <c r="CX309" s="99"/>
      <c r="CY309" s="99"/>
      <c r="CZ309" s="99"/>
      <c r="DA309" s="99"/>
      <c r="DB309" s="99"/>
      <c r="DC309" s="99"/>
      <c r="DD309" s="99"/>
      <c r="DE309" s="99"/>
      <c r="DF309" s="99"/>
      <c r="DG309" s="99"/>
      <c r="DH309" s="99"/>
      <c r="DI309" s="99"/>
      <c r="DJ309" s="99"/>
      <c r="DK309" s="99"/>
      <c r="DL309" s="99"/>
      <c r="DM309" s="99"/>
      <c r="DN309" s="99"/>
      <c r="DO309" s="99"/>
      <c r="DP309" s="99"/>
      <c r="DQ309" s="99"/>
      <c r="DR309" s="99"/>
      <c r="DS309" s="99"/>
      <c r="DT309" s="99"/>
      <c r="DU309" s="99"/>
      <c r="DV309" s="99"/>
      <c r="DW309" s="99"/>
      <c r="DX309" s="99"/>
      <c r="DY309" s="99"/>
      <c r="DZ309" s="99"/>
      <c r="EA309" s="99"/>
      <c r="EB309" s="99"/>
      <c r="EC309" s="99"/>
      <c r="ED309" s="99"/>
      <c r="EE309" s="99"/>
      <c r="EF309" s="99"/>
      <c r="EG309" s="99"/>
      <c r="EH309" s="99"/>
      <c r="EI309" s="99"/>
      <c r="EJ309" s="99"/>
      <c r="EK309" s="99"/>
      <c r="EL309" s="99"/>
      <c r="EM309" s="99"/>
      <c r="EN309" s="99"/>
      <c r="EO309" s="99"/>
      <c r="EP309" s="99"/>
      <c r="EQ309" s="99"/>
      <c r="ER309" s="99"/>
      <c r="ES309" s="99"/>
      <c r="ET309" s="99"/>
      <c r="EU309" s="99"/>
      <c r="EV309" s="99"/>
      <c r="EW309" s="99"/>
      <c r="EX309" s="99"/>
      <c r="EY309" s="99"/>
      <c r="EZ309" s="99"/>
      <c r="FA309" s="99"/>
      <c r="FB309" s="99"/>
      <c r="FC309" s="99"/>
      <c r="FD309" s="99"/>
      <c r="FE309" s="99"/>
      <c r="FF309" s="99"/>
    </row>
    <row r="310" spans="2:162" s="100" customFormat="1" x14ac:dyDescent="0.25">
      <c r="B310" s="101"/>
      <c r="C310" s="101"/>
      <c r="D310" s="101"/>
      <c r="E310" s="102"/>
      <c r="F310" s="90"/>
      <c r="G310" s="102"/>
      <c r="H310" s="90"/>
      <c r="I310" s="90"/>
      <c r="J310" s="103"/>
      <c r="K310" s="90"/>
      <c r="L310" s="90"/>
      <c r="M310" s="90"/>
      <c r="N310" s="90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  <c r="CW310" s="99"/>
      <c r="CX310" s="99"/>
      <c r="CY310" s="99"/>
      <c r="CZ310" s="99"/>
      <c r="DA310" s="99"/>
      <c r="DB310" s="99"/>
      <c r="DC310" s="99"/>
      <c r="DD310" s="99"/>
      <c r="DE310" s="99"/>
      <c r="DF310" s="99"/>
      <c r="DG310" s="99"/>
      <c r="DH310" s="99"/>
      <c r="DI310" s="99"/>
      <c r="DJ310" s="99"/>
      <c r="DK310" s="99"/>
      <c r="DL310" s="99"/>
      <c r="DM310" s="99"/>
      <c r="DN310" s="99"/>
      <c r="DO310" s="99"/>
      <c r="DP310" s="99"/>
      <c r="DQ310" s="99"/>
      <c r="DR310" s="99"/>
      <c r="DS310" s="99"/>
      <c r="DT310" s="99"/>
      <c r="DU310" s="99"/>
      <c r="DV310" s="99"/>
      <c r="DW310" s="99"/>
      <c r="DX310" s="99"/>
      <c r="DY310" s="99"/>
      <c r="DZ310" s="99"/>
      <c r="EA310" s="99"/>
      <c r="EB310" s="99"/>
      <c r="EC310" s="99"/>
      <c r="ED310" s="99"/>
      <c r="EE310" s="99"/>
      <c r="EF310" s="99"/>
      <c r="EG310" s="99"/>
      <c r="EH310" s="99"/>
      <c r="EI310" s="99"/>
      <c r="EJ310" s="99"/>
      <c r="EK310" s="99"/>
      <c r="EL310" s="99"/>
      <c r="EM310" s="99"/>
      <c r="EN310" s="99"/>
      <c r="EO310" s="99"/>
      <c r="EP310" s="99"/>
      <c r="EQ310" s="99"/>
      <c r="ER310" s="99"/>
      <c r="ES310" s="99"/>
      <c r="ET310" s="99"/>
      <c r="EU310" s="99"/>
      <c r="EV310" s="99"/>
      <c r="EW310" s="99"/>
      <c r="EX310" s="99"/>
      <c r="EY310" s="99"/>
      <c r="EZ310" s="99"/>
      <c r="FA310" s="99"/>
      <c r="FB310" s="99"/>
      <c r="FC310" s="99"/>
      <c r="FD310" s="99"/>
      <c r="FE310" s="99"/>
      <c r="FF310" s="99"/>
    </row>
    <row r="311" spans="2:162" s="100" customFormat="1" x14ac:dyDescent="0.25">
      <c r="B311" s="101"/>
      <c r="C311" s="101"/>
      <c r="D311" s="101"/>
      <c r="E311" s="102"/>
      <c r="F311" s="90"/>
      <c r="G311" s="102"/>
      <c r="H311" s="90"/>
      <c r="I311" s="90"/>
      <c r="J311" s="103"/>
      <c r="K311" s="90"/>
      <c r="L311" s="90"/>
      <c r="M311" s="90"/>
      <c r="N311" s="90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  <c r="CW311" s="99"/>
      <c r="CX311" s="99"/>
      <c r="CY311" s="99"/>
      <c r="CZ311" s="99"/>
      <c r="DA311" s="99"/>
      <c r="DB311" s="99"/>
      <c r="DC311" s="99"/>
      <c r="DD311" s="99"/>
      <c r="DE311" s="99"/>
      <c r="DF311" s="99"/>
      <c r="DG311" s="99"/>
      <c r="DH311" s="99"/>
      <c r="DI311" s="99"/>
      <c r="DJ311" s="99"/>
      <c r="DK311" s="99"/>
      <c r="DL311" s="99"/>
      <c r="DM311" s="99"/>
      <c r="DN311" s="99"/>
      <c r="DO311" s="99"/>
      <c r="DP311" s="99"/>
      <c r="DQ311" s="99"/>
      <c r="DR311" s="99"/>
      <c r="DS311" s="99"/>
      <c r="DT311" s="99"/>
      <c r="DU311" s="99"/>
      <c r="DV311" s="99"/>
      <c r="DW311" s="99"/>
      <c r="DX311" s="99"/>
      <c r="DY311" s="99"/>
      <c r="DZ311" s="99"/>
      <c r="EA311" s="99"/>
      <c r="EB311" s="99"/>
      <c r="EC311" s="99"/>
      <c r="ED311" s="99"/>
      <c r="EE311" s="99"/>
      <c r="EF311" s="99"/>
      <c r="EG311" s="99"/>
      <c r="EH311" s="99"/>
      <c r="EI311" s="99"/>
      <c r="EJ311" s="99"/>
      <c r="EK311" s="99"/>
      <c r="EL311" s="99"/>
      <c r="EM311" s="99"/>
      <c r="EN311" s="99"/>
      <c r="EO311" s="99"/>
      <c r="EP311" s="99"/>
      <c r="EQ311" s="99"/>
      <c r="ER311" s="99"/>
      <c r="ES311" s="99"/>
      <c r="ET311" s="99"/>
      <c r="EU311" s="99"/>
      <c r="EV311" s="99"/>
      <c r="EW311" s="99"/>
      <c r="EX311" s="99"/>
      <c r="EY311" s="99"/>
      <c r="EZ311" s="99"/>
      <c r="FA311" s="99"/>
      <c r="FB311" s="99"/>
      <c r="FC311" s="99"/>
      <c r="FD311" s="99"/>
      <c r="FE311" s="99"/>
      <c r="FF311" s="99"/>
    </row>
    <row r="312" spans="2:162" s="100" customFormat="1" x14ac:dyDescent="0.25">
      <c r="B312" s="101"/>
      <c r="C312" s="101"/>
      <c r="D312" s="101"/>
      <c r="E312" s="102"/>
      <c r="F312" s="90"/>
      <c r="G312" s="102"/>
      <c r="H312" s="90"/>
      <c r="I312" s="90"/>
      <c r="J312" s="103"/>
      <c r="K312" s="90"/>
      <c r="L312" s="90"/>
      <c r="M312" s="90"/>
      <c r="N312" s="90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  <c r="CW312" s="99"/>
      <c r="CX312" s="99"/>
      <c r="CY312" s="99"/>
      <c r="CZ312" s="99"/>
      <c r="DA312" s="99"/>
      <c r="DB312" s="99"/>
      <c r="DC312" s="99"/>
      <c r="DD312" s="99"/>
      <c r="DE312" s="99"/>
      <c r="DF312" s="99"/>
      <c r="DG312" s="99"/>
      <c r="DH312" s="99"/>
      <c r="DI312" s="99"/>
      <c r="DJ312" s="99"/>
      <c r="DK312" s="99"/>
      <c r="DL312" s="99"/>
      <c r="DM312" s="99"/>
      <c r="DN312" s="99"/>
      <c r="DO312" s="99"/>
      <c r="DP312" s="99"/>
      <c r="DQ312" s="99"/>
      <c r="DR312" s="99"/>
      <c r="DS312" s="99"/>
      <c r="DT312" s="99"/>
      <c r="DU312" s="99"/>
      <c r="DV312" s="99"/>
      <c r="DW312" s="99"/>
      <c r="DX312" s="99"/>
      <c r="DY312" s="99"/>
      <c r="DZ312" s="99"/>
      <c r="EA312" s="99"/>
      <c r="EB312" s="99"/>
      <c r="EC312" s="99"/>
      <c r="ED312" s="99"/>
      <c r="EE312" s="99"/>
      <c r="EF312" s="99"/>
      <c r="EG312" s="99"/>
      <c r="EH312" s="99"/>
      <c r="EI312" s="99"/>
      <c r="EJ312" s="99"/>
      <c r="EK312" s="99"/>
      <c r="EL312" s="99"/>
      <c r="EM312" s="99"/>
      <c r="EN312" s="99"/>
      <c r="EO312" s="99"/>
      <c r="EP312" s="99"/>
      <c r="EQ312" s="99"/>
      <c r="ER312" s="99"/>
      <c r="ES312" s="99"/>
      <c r="ET312" s="99"/>
      <c r="EU312" s="99"/>
      <c r="EV312" s="99"/>
      <c r="EW312" s="99"/>
      <c r="EX312" s="99"/>
      <c r="EY312" s="99"/>
      <c r="EZ312" s="99"/>
      <c r="FA312" s="99"/>
      <c r="FB312" s="99"/>
      <c r="FC312" s="99"/>
      <c r="FD312" s="99"/>
      <c r="FE312" s="99"/>
      <c r="FF312" s="99"/>
    </row>
    <row r="313" spans="2:162" s="100" customFormat="1" x14ac:dyDescent="0.25">
      <c r="B313" s="101"/>
      <c r="C313" s="101"/>
      <c r="D313" s="101"/>
      <c r="E313" s="102"/>
      <c r="F313" s="90"/>
      <c r="G313" s="102"/>
      <c r="H313" s="90"/>
      <c r="I313" s="90"/>
      <c r="J313" s="103"/>
      <c r="K313" s="90"/>
      <c r="L313" s="90"/>
      <c r="M313" s="90"/>
      <c r="N313" s="90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  <c r="CW313" s="99"/>
      <c r="CX313" s="99"/>
      <c r="CY313" s="99"/>
      <c r="CZ313" s="99"/>
      <c r="DA313" s="99"/>
      <c r="DB313" s="99"/>
      <c r="DC313" s="99"/>
      <c r="DD313" s="99"/>
      <c r="DE313" s="99"/>
      <c r="DF313" s="99"/>
      <c r="DG313" s="99"/>
      <c r="DH313" s="99"/>
      <c r="DI313" s="99"/>
      <c r="DJ313" s="99"/>
      <c r="DK313" s="99"/>
      <c r="DL313" s="99"/>
      <c r="DM313" s="99"/>
      <c r="DN313" s="99"/>
      <c r="DO313" s="99"/>
      <c r="DP313" s="99"/>
      <c r="DQ313" s="99"/>
      <c r="DR313" s="99"/>
      <c r="DS313" s="99"/>
      <c r="DT313" s="99"/>
      <c r="DU313" s="99"/>
      <c r="DV313" s="99"/>
      <c r="DW313" s="99"/>
      <c r="DX313" s="99"/>
      <c r="DY313" s="99"/>
      <c r="DZ313" s="99"/>
      <c r="EA313" s="99"/>
      <c r="EB313" s="99"/>
      <c r="EC313" s="99"/>
      <c r="ED313" s="99"/>
      <c r="EE313" s="99"/>
      <c r="EF313" s="99"/>
      <c r="EG313" s="99"/>
      <c r="EH313" s="99"/>
      <c r="EI313" s="99"/>
      <c r="EJ313" s="99"/>
      <c r="EK313" s="99"/>
      <c r="EL313" s="99"/>
      <c r="EM313" s="99"/>
      <c r="EN313" s="99"/>
      <c r="EO313" s="99"/>
      <c r="EP313" s="99"/>
      <c r="EQ313" s="99"/>
      <c r="ER313" s="99"/>
      <c r="ES313" s="99"/>
      <c r="ET313" s="99"/>
      <c r="EU313" s="99"/>
      <c r="EV313" s="99"/>
      <c r="EW313" s="99"/>
      <c r="EX313" s="99"/>
      <c r="EY313" s="99"/>
      <c r="EZ313" s="99"/>
      <c r="FA313" s="99"/>
      <c r="FB313" s="99"/>
      <c r="FC313" s="99"/>
      <c r="FD313" s="99"/>
      <c r="FE313" s="99"/>
      <c r="FF313" s="99"/>
    </row>
    <row r="314" spans="2:162" s="100" customFormat="1" x14ac:dyDescent="0.25">
      <c r="B314" s="101"/>
      <c r="C314" s="101"/>
      <c r="D314" s="101"/>
      <c r="E314" s="102"/>
      <c r="F314" s="90"/>
      <c r="G314" s="102"/>
      <c r="H314" s="90"/>
      <c r="I314" s="90"/>
      <c r="J314" s="103"/>
      <c r="K314" s="90"/>
      <c r="L314" s="90"/>
      <c r="M314" s="90"/>
      <c r="N314" s="90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  <c r="CW314" s="99"/>
      <c r="CX314" s="99"/>
      <c r="CY314" s="99"/>
      <c r="CZ314" s="99"/>
      <c r="DA314" s="99"/>
      <c r="DB314" s="99"/>
      <c r="DC314" s="99"/>
      <c r="DD314" s="99"/>
      <c r="DE314" s="99"/>
      <c r="DF314" s="99"/>
      <c r="DG314" s="99"/>
      <c r="DH314" s="99"/>
      <c r="DI314" s="99"/>
      <c r="DJ314" s="99"/>
      <c r="DK314" s="99"/>
      <c r="DL314" s="99"/>
      <c r="DM314" s="99"/>
      <c r="DN314" s="99"/>
      <c r="DO314" s="99"/>
      <c r="DP314" s="99"/>
      <c r="DQ314" s="99"/>
      <c r="DR314" s="99"/>
      <c r="DS314" s="99"/>
      <c r="DT314" s="99"/>
      <c r="DU314" s="99"/>
      <c r="DV314" s="99"/>
      <c r="DW314" s="99"/>
      <c r="DX314" s="99"/>
      <c r="DY314" s="99"/>
      <c r="DZ314" s="99"/>
      <c r="EA314" s="99"/>
      <c r="EB314" s="99"/>
      <c r="EC314" s="99"/>
      <c r="ED314" s="99"/>
      <c r="EE314" s="99"/>
      <c r="EF314" s="99"/>
      <c r="EG314" s="99"/>
      <c r="EH314" s="99"/>
      <c r="EI314" s="99"/>
      <c r="EJ314" s="99"/>
      <c r="EK314" s="99"/>
      <c r="EL314" s="99"/>
      <c r="EM314" s="99"/>
      <c r="EN314" s="99"/>
      <c r="EO314" s="99"/>
      <c r="EP314" s="99"/>
      <c r="EQ314" s="99"/>
      <c r="ER314" s="99"/>
      <c r="ES314" s="99"/>
      <c r="ET314" s="99"/>
      <c r="EU314" s="99"/>
      <c r="EV314" s="99"/>
      <c r="EW314" s="99"/>
      <c r="EX314" s="99"/>
      <c r="EY314" s="99"/>
      <c r="EZ314" s="99"/>
      <c r="FA314" s="99"/>
      <c r="FB314" s="99"/>
      <c r="FC314" s="99"/>
      <c r="FD314" s="99"/>
      <c r="FE314" s="99"/>
      <c r="FF314" s="99"/>
    </row>
    <row r="315" spans="2:162" s="100" customFormat="1" x14ac:dyDescent="0.25">
      <c r="B315" s="101"/>
      <c r="C315" s="101"/>
      <c r="D315" s="101"/>
      <c r="E315" s="102"/>
      <c r="F315" s="90"/>
      <c r="G315" s="102"/>
      <c r="H315" s="90"/>
      <c r="I315" s="90"/>
      <c r="J315" s="103"/>
      <c r="K315" s="90"/>
      <c r="L315" s="90"/>
      <c r="M315" s="90"/>
      <c r="N315" s="90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  <c r="CW315" s="99"/>
      <c r="CX315" s="99"/>
      <c r="CY315" s="99"/>
      <c r="CZ315" s="99"/>
      <c r="DA315" s="99"/>
      <c r="DB315" s="99"/>
      <c r="DC315" s="99"/>
      <c r="DD315" s="99"/>
      <c r="DE315" s="99"/>
      <c r="DF315" s="99"/>
      <c r="DG315" s="99"/>
      <c r="DH315" s="99"/>
      <c r="DI315" s="99"/>
      <c r="DJ315" s="99"/>
      <c r="DK315" s="99"/>
      <c r="DL315" s="99"/>
      <c r="DM315" s="99"/>
      <c r="DN315" s="99"/>
      <c r="DO315" s="99"/>
      <c r="DP315" s="99"/>
      <c r="DQ315" s="99"/>
      <c r="DR315" s="99"/>
      <c r="DS315" s="99"/>
      <c r="DT315" s="99"/>
      <c r="DU315" s="99"/>
      <c r="DV315" s="99"/>
      <c r="DW315" s="99"/>
      <c r="DX315" s="99"/>
      <c r="DY315" s="99"/>
      <c r="DZ315" s="99"/>
      <c r="EA315" s="99"/>
      <c r="EB315" s="99"/>
      <c r="EC315" s="99"/>
      <c r="ED315" s="99"/>
      <c r="EE315" s="99"/>
      <c r="EF315" s="99"/>
      <c r="EG315" s="99"/>
      <c r="EH315" s="99"/>
      <c r="EI315" s="99"/>
      <c r="EJ315" s="99"/>
      <c r="EK315" s="99"/>
      <c r="EL315" s="99"/>
      <c r="EM315" s="99"/>
      <c r="EN315" s="99"/>
      <c r="EO315" s="99"/>
      <c r="EP315" s="99"/>
      <c r="EQ315" s="99"/>
      <c r="ER315" s="99"/>
      <c r="ES315" s="99"/>
      <c r="ET315" s="99"/>
      <c r="EU315" s="99"/>
      <c r="EV315" s="99"/>
      <c r="EW315" s="99"/>
      <c r="EX315" s="99"/>
      <c r="EY315" s="99"/>
      <c r="EZ315" s="99"/>
      <c r="FA315" s="99"/>
      <c r="FB315" s="99"/>
      <c r="FC315" s="99"/>
      <c r="FD315" s="99"/>
      <c r="FE315" s="99"/>
      <c r="FF315" s="99"/>
    </row>
    <row r="316" spans="2:162" s="100" customFormat="1" x14ac:dyDescent="0.25">
      <c r="B316" s="101"/>
      <c r="C316" s="101"/>
      <c r="D316" s="101"/>
      <c r="E316" s="102"/>
      <c r="F316" s="90"/>
      <c r="G316" s="102"/>
      <c r="H316" s="90"/>
      <c r="I316" s="90"/>
      <c r="J316" s="103"/>
      <c r="K316" s="90"/>
      <c r="L316" s="90"/>
      <c r="M316" s="90"/>
      <c r="N316" s="90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  <c r="CW316" s="99"/>
      <c r="CX316" s="99"/>
      <c r="CY316" s="99"/>
      <c r="CZ316" s="99"/>
      <c r="DA316" s="99"/>
      <c r="DB316" s="99"/>
      <c r="DC316" s="99"/>
      <c r="DD316" s="99"/>
      <c r="DE316" s="99"/>
      <c r="DF316" s="99"/>
      <c r="DG316" s="99"/>
      <c r="DH316" s="99"/>
      <c r="DI316" s="99"/>
      <c r="DJ316" s="99"/>
      <c r="DK316" s="99"/>
      <c r="DL316" s="99"/>
      <c r="DM316" s="99"/>
      <c r="DN316" s="99"/>
      <c r="DO316" s="99"/>
      <c r="DP316" s="99"/>
      <c r="DQ316" s="99"/>
      <c r="DR316" s="99"/>
      <c r="DS316" s="99"/>
      <c r="DT316" s="99"/>
      <c r="DU316" s="99"/>
      <c r="DV316" s="99"/>
      <c r="DW316" s="99"/>
      <c r="DX316" s="99"/>
      <c r="DY316" s="99"/>
      <c r="DZ316" s="99"/>
      <c r="EA316" s="99"/>
      <c r="EB316" s="99"/>
      <c r="EC316" s="99"/>
      <c r="ED316" s="99"/>
      <c r="EE316" s="99"/>
      <c r="EF316" s="99"/>
      <c r="EG316" s="99"/>
      <c r="EH316" s="99"/>
      <c r="EI316" s="99"/>
      <c r="EJ316" s="99"/>
      <c r="EK316" s="99"/>
      <c r="EL316" s="99"/>
      <c r="EM316" s="99"/>
      <c r="EN316" s="99"/>
      <c r="EO316" s="99"/>
      <c r="EP316" s="99"/>
      <c r="EQ316" s="99"/>
      <c r="ER316" s="99"/>
      <c r="ES316" s="99"/>
      <c r="ET316" s="99"/>
      <c r="EU316" s="99"/>
      <c r="EV316" s="99"/>
      <c r="EW316" s="99"/>
      <c r="EX316" s="99"/>
      <c r="EY316" s="99"/>
      <c r="EZ316" s="99"/>
      <c r="FA316" s="99"/>
      <c r="FB316" s="99"/>
      <c r="FC316" s="99"/>
      <c r="FD316" s="99"/>
      <c r="FE316" s="99"/>
      <c r="FF316" s="99"/>
    </row>
    <row r="317" spans="2:162" s="100" customFormat="1" x14ac:dyDescent="0.25">
      <c r="B317" s="101"/>
      <c r="C317" s="101"/>
      <c r="D317" s="101"/>
      <c r="E317" s="102"/>
      <c r="F317" s="90"/>
      <c r="G317" s="102"/>
      <c r="H317" s="90"/>
      <c r="I317" s="90"/>
      <c r="J317" s="103"/>
      <c r="K317" s="90"/>
      <c r="L317" s="90"/>
      <c r="M317" s="90"/>
      <c r="N317" s="90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  <c r="CW317" s="99"/>
      <c r="CX317" s="99"/>
      <c r="CY317" s="99"/>
      <c r="CZ317" s="99"/>
      <c r="DA317" s="99"/>
      <c r="DB317" s="99"/>
      <c r="DC317" s="99"/>
      <c r="DD317" s="99"/>
      <c r="DE317" s="99"/>
      <c r="DF317" s="99"/>
      <c r="DG317" s="99"/>
      <c r="DH317" s="99"/>
      <c r="DI317" s="99"/>
      <c r="DJ317" s="99"/>
      <c r="DK317" s="99"/>
      <c r="DL317" s="99"/>
      <c r="DM317" s="99"/>
      <c r="DN317" s="99"/>
      <c r="DO317" s="99"/>
      <c r="DP317" s="99"/>
      <c r="DQ317" s="99"/>
      <c r="DR317" s="99"/>
      <c r="DS317" s="99"/>
      <c r="DT317" s="99"/>
      <c r="DU317" s="99"/>
      <c r="DV317" s="99"/>
      <c r="DW317" s="99"/>
      <c r="DX317" s="99"/>
      <c r="DY317" s="99"/>
      <c r="DZ317" s="99"/>
      <c r="EA317" s="99"/>
      <c r="EB317" s="99"/>
      <c r="EC317" s="99"/>
      <c r="ED317" s="99"/>
      <c r="EE317" s="99"/>
      <c r="EF317" s="99"/>
      <c r="EG317" s="99"/>
      <c r="EH317" s="99"/>
      <c r="EI317" s="99"/>
      <c r="EJ317" s="99"/>
      <c r="EK317" s="99"/>
      <c r="EL317" s="99"/>
      <c r="EM317" s="99"/>
      <c r="EN317" s="99"/>
      <c r="EO317" s="99"/>
      <c r="EP317" s="99"/>
      <c r="EQ317" s="99"/>
      <c r="ER317" s="99"/>
      <c r="ES317" s="99"/>
      <c r="ET317" s="99"/>
      <c r="EU317" s="99"/>
      <c r="EV317" s="99"/>
      <c r="EW317" s="99"/>
      <c r="EX317" s="99"/>
      <c r="EY317" s="99"/>
      <c r="EZ317" s="99"/>
      <c r="FA317" s="99"/>
      <c r="FB317" s="99"/>
      <c r="FC317" s="99"/>
      <c r="FD317" s="99"/>
      <c r="FE317" s="99"/>
      <c r="FF317" s="99"/>
    </row>
    <row r="318" spans="2:162" s="100" customFormat="1" x14ac:dyDescent="0.25">
      <c r="B318" s="101"/>
      <c r="C318" s="101"/>
      <c r="D318" s="101"/>
      <c r="E318" s="102"/>
      <c r="F318" s="90"/>
      <c r="G318" s="102"/>
      <c r="H318" s="90"/>
      <c r="I318" s="90"/>
      <c r="J318" s="103"/>
      <c r="K318" s="90"/>
      <c r="L318" s="90"/>
      <c r="M318" s="90"/>
      <c r="N318" s="90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  <c r="CW318" s="99"/>
      <c r="CX318" s="99"/>
      <c r="CY318" s="99"/>
      <c r="CZ318" s="99"/>
      <c r="DA318" s="99"/>
      <c r="DB318" s="99"/>
      <c r="DC318" s="99"/>
      <c r="DD318" s="99"/>
      <c r="DE318" s="99"/>
      <c r="DF318" s="99"/>
      <c r="DG318" s="99"/>
      <c r="DH318" s="99"/>
      <c r="DI318" s="99"/>
      <c r="DJ318" s="99"/>
      <c r="DK318" s="99"/>
      <c r="DL318" s="99"/>
      <c r="DM318" s="99"/>
      <c r="DN318" s="99"/>
      <c r="DO318" s="99"/>
      <c r="DP318" s="99"/>
      <c r="DQ318" s="99"/>
      <c r="DR318" s="99"/>
      <c r="DS318" s="99"/>
      <c r="DT318" s="99"/>
      <c r="DU318" s="99"/>
      <c r="DV318" s="99"/>
      <c r="DW318" s="99"/>
      <c r="DX318" s="99"/>
      <c r="DY318" s="99"/>
      <c r="DZ318" s="99"/>
      <c r="EA318" s="99"/>
      <c r="EB318" s="99"/>
      <c r="EC318" s="99"/>
      <c r="ED318" s="99"/>
      <c r="EE318" s="99"/>
      <c r="EF318" s="99"/>
      <c r="EG318" s="99"/>
      <c r="EH318" s="99"/>
      <c r="EI318" s="99"/>
      <c r="EJ318" s="99"/>
      <c r="EK318" s="99"/>
      <c r="EL318" s="99"/>
      <c r="EM318" s="99"/>
      <c r="EN318" s="99"/>
      <c r="EO318" s="99"/>
      <c r="EP318" s="99"/>
      <c r="EQ318" s="99"/>
      <c r="ER318" s="99"/>
      <c r="ES318" s="99"/>
      <c r="ET318" s="99"/>
      <c r="EU318" s="99"/>
      <c r="EV318" s="99"/>
      <c r="EW318" s="99"/>
      <c r="EX318" s="99"/>
      <c r="EY318" s="99"/>
      <c r="EZ318" s="99"/>
      <c r="FA318" s="99"/>
      <c r="FB318" s="99"/>
      <c r="FC318" s="99"/>
      <c r="FD318" s="99"/>
      <c r="FE318" s="99"/>
      <c r="FF318" s="99"/>
    </row>
    <row r="319" spans="2:162" s="100" customFormat="1" x14ac:dyDescent="0.25">
      <c r="B319" s="101"/>
      <c r="C319" s="101"/>
      <c r="D319" s="101"/>
      <c r="E319" s="102"/>
      <c r="F319" s="90"/>
      <c r="G319" s="102"/>
      <c r="H319" s="90"/>
      <c r="I319" s="90"/>
      <c r="J319" s="103"/>
      <c r="K319" s="90"/>
      <c r="L319" s="90"/>
      <c r="M319" s="90"/>
      <c r="N319" s="90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99"/>
      <c r="DB319" s="99"/>
      <c r="DC319" s="99"/>
      <c r="DD319" s="99"/>
      <c r="DE319" s="99"/>
      <c r="DF319" s="99"/>
      <c r="DG319" s="99"/>
      <c r="DH319" s="99"/>
      <c r="DI319" s="99"/>
      <c r="DJ319" s="99"/>
      <c r="DK319" s="99"/>
      <c r="DL319" s="99"/>
      <c r="DM319" s="99"/>
      <c r="DN319" s="99"/>
      <c r="DO319" s="99"/>
      <c r="DP319" s="99"/>
      <c r="DQ319" s="99"/>
      <c r="DR319" s="99"/>
      <c r="DS319" s="99"/>
      <c r="DT319" s="99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  <c r="EK319" s="99"/>
      <c r="EL319" s="99"/>
      <c r="EM319" s="99"/>
      <c r="EN319" s="99"/>
      <c r="EO319" s="99"/>
      <c r="EP319" s="99"/>
      <c r="EQ319" s="99"/>
      <c r="ER319" s="99"/>
      <c r="ES319" s="99"/>
      <c r="ET319" s="99"/>
      <c r="EU319" s="99"/>
      <c r="EV319" s="99"/>
      <c r="EW319" s="99"/>
      <c r="EX319" s="99"/>
      <c r="EY319" s="99"/>
      <c r="EZ319" s="99"/>
      <c r="FA319" s="99"/>
      <c r="FB319" s="99"/>
      <c r="FC319" s="99"/>
      <c r="FD319" s="99"/>
      <c r="FE319" s="99"/>
      <c r="FF319" s="99"/>
    </row>
    <row r="320" spans="2:162" s="100" customFormat="1" x14ac:dyDescent="0.25">
      <c r="B320" s="101"/>
      <c r="C320" s="101"/>
      <c r="D320" s="101"/>
      <c r="E320" s="102"/>
      <c r="F320" s="90"/>
      <c r="G320" s="102"/>
      <c r="H320" s="90"/>
      <c r="I320" s="90"/>
      <c r="J320" s="103"/>
      <c r="K320" s="90"/>
      <c r="L320" s="90"/>
      <c r="M320" s="90"/>
      <c r="N320" s="90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  <c r="CW320" s="99"/>
      <c r="CX320" s="99"/>
      <c r="CY320" s="99"/>
      <c r="CZ320" s="99"/>
      <c r="DA320" s="99"/>
      <c r="DB320" s="99"/>
      <c r="DC320" s="99"/>
      <c r="DD320" s="99"/>
      <c r="DE320" s="99"/>
      <c r="DF320" s="99"/>
      <c r="DG320" s="99"/>
      <c r="DH320" s="99"/>
      <c r="DI320" s="99"/>
      <c r="DJ320" s="99"/>
      <c r="DK320" s="99"/>
      <c r="DL320" s="99"/>
      <c r="DM320" s="99"/>
      <c r="DN320" s="99"/>
      <c r="DO320" s="99"/>
      <c r="DP320" s="99"/>
      <c r="DQ320" s="99"/>
      <c r="DR320" s="99"/>
      <c r="DS320" s="99"/>
      <c r="DT320" s="99"/>
      <c r="DU320" s="99"/>
      <c r="DV320" s="99"/>
      <c r="DW320" s="99"/>
      <c r="DX320" s="99"/>
      <c r="DY320" s="99"/>
      <c r="DZ320" s="99"/>
      <c r="EA320" s="99"/>
      <c r="EB320" s="99"/>
      <c r="EC320" s="99"/>
      <c r="ED320" s="99"/>
      <c r="EE320" s="99"/>
      <c r="EF320" s="99"/>
      <c r="EG320" s="99"/>
      <c r="EH320" s="99"/>
      <c r="EI320" s="99"/>
      <c r="EJ320" s="99"/>
      <c r="EK320" s="99"/>
      <c r="EL320" s="99"/>
      <c r="EM320" s="99"/>
      <c r="EN320" s="99"/>
      <c r="EO320" s="99"/>
      <c r="EP320" s="99"/>
      <c r="EQ320" s="99"/>
      <c r="ER320" s="99"/>
      <c r="ES320" s="99"/>
      <c r="ET320" s="99"/>
      <c r="EU320" s="99"/>
      <c r="EV320" s="99"/>
      <c r="EW320" s="99"/>
      <c r="EX320" s="99"/>
      <c r="EY320" s="99"/>
      <c r="EZ320" s="99"/>
      <c r="FA320" s="99"/>
      <c r="FB320" s="99"/>
      <c r="FC320" s="99"/>
      <c r="FD320" s="99"/>
      <c r="FE320" s="99"/>
      <c r="FF320" s="99"/>
    </row>
    <row r="321" spans="2:162" s="100" customFormat="1" x14ac:dyDescent="0.25">
      <c r="B321" s="101"/>
      <c r="C321" s="101"/>
      <c r="D321" s="101"/>
      <c r="E321" s="102"/>
      <c r="F321" s="90"/>
      <c r="G321" s="102"/>
      <c r="H321" s="90"/>
      <c r="I321" s="90"/>
      <c r="J321" s="103"/>
      <c r="K321" s="90"/>
      <c r="L321" s="90"/>
      <c r="M321" s="90"/>
      <c r="N321" s="90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  <c r="CW321" s="99"/>
      <c r="CX321" s="99"/>
      <c r="CY321" s="99"/>
      <c r="CZ321" s="99"/>
      <c r="DA321" s="99"/>
      <c r="DB321" s="99"/>
      <c r="DC321" s="99"/>
      <c r="DD321" s="99"/>
      <c r="DE321" s="99"/>
      <c r="DF321" s="99"/>
      <c r="DG321" s="99"/>
      <c r="DH321" s="99"/>
      <c r="DI321" s="99"/>
      <c r="DJ321" s="99"/>
      <c r="DK321" s="99"/>
      <c r="DL321" s="99"/>
      <c r="DM321" s="99"/>
      <c r="DN321" s="99"/>
      <c r="DO321" s="99"/>
      <c r="DP321" s="99"/>
      <c r="DQ321" s="99"/>
      <c r="DR321" s="99"/>
      <c r="DS321" s="99"/>
      <c r="DT321" s="99"/>
      <c r="DU321" s="99"/>
      <c r="DV321" s="99"/>
      <c r="DW321" s="99"/>
      <c r="DX321" s="99"/>
      <c r="DY321" s="99"/>
      <c r="DZ321" s="99"/>
      <c r="EA321" s="99"/>
      <c r="EB321" s="99"/>
      <c r="EC321" s="99"/>
      <c r="ED321" s="99"/>
      <c r="EE321" s="99"/>
      <c r="EF321" s="99"/>
      <c r="EG321" s="99"/>
      <c r="EH321" s="99"/>
      <c r="EI321" s="99"/>
      <c r="EJ321" s="99"/>
      <c r="EK321" s="99"/>
      <c r="EL321" s="99"/>
      <c r="EM321" s="99"/>
      <c r="EN321" s="99"/>
      <c r="EO321" s="99"/>
      <c r="EP321" s="99"/>
      <c r="EQ321" s="99"/>
      <c r="ER321" s="99"/>
      <c r="ES321" s="99"/>
      <c r="ET321" s="99"/>
      <c r="EU321" s="99"/>
      <c r="EV321" s="99"/>
      <c r="EW321" s="99"/>
      <c r="EX321" s="99"/>
      <c r="EY321" s="99"/>
      <c r="EZ321" s="99"/>
      <c r="FA321" s="99"/>
      <c r="FB321" s="99"/>
      <c r="FC321" s="99"/>
      <c r="FD321" s="99"/>
      <c r="FE321" s="99"/>
      <c r="FF321" s="99"/>
    </row>
    <row r="322" spans="2:162" s="100" customFormat="1" x14ac:dyDescent="0.25">
      <c r="B322" s="101"/>
      <c r="C322" s="101"/>
      <c r="D322" s="101"/>
      <c r="E322" s="102"/>
      <c r="F322" s="90"/>
      <c r="G322" s="102"/>
      <c r="H322" s="90"/>
      <c r="I322" s="90"/>
      <c r="J322" s="103"/>
      <c r="K322" s="90"/>
      <c r="L322" s="90"/>
      <c r="M322" s="90"/>
      <c r="N322" s="90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  <c r="DA322" s="99"/>
      <c r="DB322" s="99"/>
      <c r="DC322" s="99"/>
      <c r="DD322" s="99"/>
      <c r="DE322" s="99"/>
      <c r="DF322" s="99"/>
      <c r="DG322" s="99"/>
      <c r="DH322" s="99"/>
      <c r="DI322" s="99"/>
      <c r="DJ322" s="99"/>
      <c r="DK322" s="99"/>
      <c r="DL322" s="99"/>
      <c r="DM322" s="99"/>
      <c r="DN322" s="99"/>
      <c r="DO322" s="99"/>
      <c r="DP322" s="99"/>
      <c r="DQ322" s="99"/>
      <c r="DR322" s="99"/>
      <c r="DS322" s="99"/>
      <c r="DT322" s="99"/>
      <c r="DU322" s="99"/>
      <c r="DV322" s="99"/>
      <c r="DW322" s="99"/>
      <c r="DX322" s="99"/>
      <c r="DY322" s="99"/>
      <c r="DZ322" s="99"/>
      <c r="EA322" s="99"/>
      <c r="EB322" s="99"/>
      <c r="EC322" s="99"/>
      <c r="ED322" s="99"/>
      <c r="EE322" s="99"/>
      <c r="EF322" s="99"/>
      <c r="EG322" s="99"/>
      <c r="EH322" s="99"/>
      <c r="EI322" s="99"/>
      <c r="EJ322" s="99"/>
      <c r="EK322" s="99"/>
      <c r="EL322" s="99"/>
      <c r="EM322" s="99"/>
      <c r="EN322" s="99"/>
      <c r="EO322" s="99"/>
      <c r="EP322" s="99"/>
      <c r="EQ322" s="99"/>
      <c r="ER322" s="99"/>
      <c r="ES322" s="99"/>
      <c r="ET322" s="99"/>
      <c r="EU322" s="99"/>
      <c r="EV322" s="99"/>
      <c r="EW322" s="99"/>
      <c r="EX322" s="99"/>
      <c r="EY322" s="99"/>
      <c r="EZ322" s="99"/>
      <c r="FA322" s="99"/>
      <c r="FB322" s="99"/>
      <c r="FC322" s="99"/>
      <c r="FD322" s="99"/>
      <c r="FE322" s="99"/>
      <c r="FF322" s="99"/>
    </row>
    <row r="323" spans="2:162" s="100" customFormat="1" x14ac:dyDescent="0.25">
      <c r="B323" s="101"/>
      <c r="C323" s="101"/>
      <c r="D323" s="101"/>
      <c r="E323" s="102"/>
      <c r="F323" s="90"/>
      <c r="G323" s="102"/>
      <c r="H323" s="90"/>
      <c r="I323" s="90"/>
      <c r="J323" s="103"/>
      <c r="K323" s="90"/>
      <c r="L323" s="90"/>
      <c r="M323" s="90"/>
      <c r="N323" s="90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  <c r="CW323" s="99"/>
      <c r="CX323" s="99"/>
      <c r="CY323" s="99"/>
      <c r="CZ323" s="99"/>
      <c r="DA323" s="99"/>
      <c r="DB323" s="99"/>
      <c r="DC323" s="99"/>
      <c r="DD323" s="99"/>
      <c r="DE323" s="99"/>
      <c r="DF323" s="99"/>
      <c r="DG323" s="99"/>
      <c r="DH323" s="99"/>
      <c r="DI323" s="99"/>
      <c r="DJ323" s="99"/>
      <c r="DK323" s="99"/>
      <c r="DL323" s="99"/>
      <c r="DM323" s="99"/>
      <c r="DN323" s="99"/>
      <c r="DO323" s="99"/>
      <c r="DP323" s="99"/>
      <c r="DQ323" s="99"/>
      <c r="DR323" s="99"/>
      <c r="DS323" s="99"/>
      <c r="DT323" s="99"/>
      <c r="DU323" s="99"/>
      <c r="DV323" s="99"/>
      <c r="DW323" s="99"/>
      <c r="DX323" s="99"/>
      <c r="DY323" s="99"/>
      <c r="DZ323" s="99"/>
      <c r="EA323" s="99"/>
      <c r="EB323" s="99"/>
      <c r="EC323" s="99"/>
      <c r="ED323" s="99"/>
      <c r="EE323" s="99"/>
      <c r="EF323" s="99"/>
      <c r="EG323" s="99"/>
      <c r="EH323" s="99"/>
      <c r="EI323" s="99"/>
      <c r="EJ323" s="99"/>
      <c r="EK323" s="99"/>
      <c r="EL323" s="99"/>
      <c r="EM323" s="99"/>
      <c r="EN323" s="99"/>
      <c r="EO323" s="99"/>
      <c r="EP323" s="99"/>
      <c r="EQ323" s="99"/>
      <c r="ER323" s="99"/>
      <c r="ES323" s="99"/>
      <c r="ET323" s="99"/>
      <c r="EU323" s="99"/>
      <c r="EV323" s="99"/>
      <c r="EW323" s="99"/>
      <c r="EX323" s="99"/>
      <c r="EY323" s="99"/>
      <c r="EZ323" s="99"/>
      <c r="FA323" s="99"/>
      <c r="FB323" s="99"/>
      <c r="FC323" s="99"/>
      <c r="FD323" s="99"/>
      <c r="FE323" s="99"/>
      <c r="FF323" s="99"/>
    </row>
    <row r="324" spans="2:162" s="100" customFormat="1" x14ac:dyDescent="0.25">
      <c r="B324" s="101"/>
      <c r="C324" s="101"/>
      <c r="D324" s="101"/>
      <c r="E324" s="102"/>
      <c r="F324" s="90"/>
      <c r="G324" s="102"/>
      <c r="H324" s="90"/>
      <c r="I324" s="90"/>
      <c r="J324" s="103"/>
      <c r="K324" s="90"/>
      <c r="L324" s="90"/>
      <c r="M324" s="90"/>
      <c r="N324" s="90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  <c r="CW324" s="99"/>
      <c r="CX324" s="99"/>
      <c r="CY324" s="99"/>
      <c r="CZ324" s="99"/>
      <c r="DA324" s="99"/>
      <c r="DB324" s="99"/>
      <c r="DC324" s="99"/>
      <c r="DD324" s="99"/>
      <c r="DE324" s="99"/>
      <c r="DF324" s="99"/>
      <c r="DG324" s="99"/>
      <c r="DH324" s="99"/>
      <c r="DI324" s="99"/>
      <c r="DJ324" s="99"/>
      <c r="DK324" s="99"/>
      <c r="DL324" s="99"/>
      <c r="DM324" s="99"/>
      <c r="DN324" s="99"/>
      <c r="DO324" s="99"/>
      <c r="DP324" s="99"/>
      <c r="DQ324" s="99"/>
      <c r="DR324" s="99"/>
      <c r="DS324" s="99"/>
      <c r="DT324" s="99"/>
      <c r="DU324" s="99"/>
      <c r="DV324" s="99"/>
      <c r="DW324" s="99"/>
      <c r="DX324" s="99"/>
      <c r="DY324" s="99"/>
      <c r="DZ324" s="99"/>
      <c r="EA324" s="99"/>
      <c r="EB324" s="99"/>
      <c r="EC324" s="99"/>
      <c r="ED324" s="99"/>
      <c r="EE324" s="99"/>
      <c r="EF324" s="99"/>
      <c r="EG324" s="99"/>
      <c r="EH324" s="99"/>
      <c r="EI324" s="99"/>
      <c r="EJ324" s="99"/>
      <c r="EK324" s="99"/>
      <c r="EL324" s="99"/>
      <c r="EM324" s="99"/>
      <c r="EN324" s="99"/>
      <c r="EO324" s="99"/>
      <c r="EP324" s="99"/>
      <c r="EQ324" s="99"/>
      <c r="ER324" s="99"/>
      <c r="ES324" s="99"/>
      <c r="ET324" s="99"/>
      <c r="EU324" s="99"/>
      <c r="EV324" s="99"/>
      <c r="EW324" s="99"/>
      <c r="EX324" s="99"/>
      <c r="EY324" s="99"/>
      <c r="EZ324" s="99"/>
      <c r="FA324" s="99"/>
      <c r="FB324" s="99"/>
      <c r="FC324" s="99"/>
      <c r="FD324" s="99"/>
      <c r="FE324" s="99"/>
      <c r="FF324" s="99"/>
    </row>
    <row r="325" spans="2:162" s="100" customFormat="1" x14ac:dyDescent="0.25">
      <c r="B325" s="101"/>
      <c r="C325" s="101"/>
      <c r="D325" s="101"/>
      <c r="E325" s="102"/>
      <c r="F325" s="90"/>
      <c r="G325" s="102"/>
      <c r="H325" s="90"/>
      <c r="I325" s="90"/>
      <c r="J325" s="103"/>
      <c r="K325" s="90"/>
      <c r="L325" s="90"/>
      <c r="M325" s="90"/>
      <c r="N325" s="90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  <c r="CW325" s="99"/>
      <c r="CX325" s="99"/>
      <c r="CY325" s="99"/>
      <c r="CZ325" s="99"/>
      <c r="DA325" s="99"/>
      <c r="DB325" s="99"/>
      <c r="DC325" s="99"/>
      <c r="DD325" s="99"/>
      <c r="DE325" s="99"/>
      <c r="DF325" s="99"/>
      <c r="DG325" s="99"/>
      <c r="DH325" s="99"/>
      <c r="DI325" s="99"/>
      <c r="DJ325" s="99"/>
      <c r="DK325" s="99"/>
      <c r="DL325" s="99"/>
      <c r="DM325" s="99"/>
      <c r="DN325" s="99"/>
      <c r="DO325" s="99"/>
      <c r="DP325" s="99"/>
      <c r="DQ325" s="99"/>
      <c r="DR325" s="99"/>
      <c r="DS325" s="99"/>
      <c r="DT325" s="99"/>
      <c r="DU325" s="99"/>
      <c r="DV325" s="99"/>
      <c r="DW325" s="99"/>
      <c r="DX325" s="99"/>
      <c r="DY325" s="99"/>
      <c r="DZ325" s="99"/>
      <c r="EA325" s="99"/>
      <c r="EB325" s="99"/>
      <c r="EC325" s="99"/>
      <c r="ED325" s="99"/>
      <c r="EE325" s="99"/>
      <c r="EF325" s="99"/>
      <c r="EG325" s="99"/>
      <c r="EH325" s="99"/>
      <c r="EI325" s="99"/>
      <c r="EJ325" s="99"/>
      <c r="EK325" s="99"/>
      <c r="EL325" s="99"/>
      <c r="EM325" s="99"/>
      <c r="EN325" s="99"/>
      <c r="EO325" s="99"/>
      <c r="EP325" s="99"/>
      <c r="EQ325" s="99"/>
      <c r="ER325" s="99"/>
      <c r="ES325" s="99"/>
      <c r="ET325" s="99"/>
      <c r="EU325" s="99"/>
      <c r="EV325" s="99"/>
      <c r="EW325" s="99"/>
      <c r="EX325" s="99"/>
      <c r="EY325" s="99"/>
      <c r="EZ325" s="99"/>
      <c r="FA325" s="99"/>
      <c r="FB325" s="99"/>
      <c r="FC325" s="99"/>
      <c r="FD325" s="99"/>
      <c r="FE325" s="99"/>
      <c r="FF325" s="99"/>
    </row>
    <row r="326" spans="2:162" s="100" customFormat="1" x14ac:dyDescent="0.25">
      <c r="B326" s="101"/>
      <c r="C326" s="101"/>
      <c r="D326" s="101"/>
      <c r="E326" s="102"/>
      <c r="F326" s="90"/>
      <c r="G326" s="102"/>
      <c r="H326" s="90"/>
      <c r="I326" s="90"/>
      <c r="J326" s="103"/>
      <c r="K326" s="90"/>
      <c r="L326" s="90"/>
      <c r="M326" s="90"/>
      <c r="N326" s="90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  <c r="CW326" s="99"/>
      <c r="CX326" s="99"/>
      <c r="CY326" s="99"/>
      <c r="CZ326" s="99"/>
      <c r="DA326" s="99"/>
      <c r="DB326" s="99"/>
      <c r="DC326" s="99"/>
      <c r="DD326" s="99"/>
      <c r="DE326" s="99"/>
      <c r="DF326" s="99"/>
      <c r="DG326" s="99"/>
      <c r="DH326" s="99"/>
      <c r="DI326" s="99"/>
      <c r="DJ326" s="99"/>
      <c r="DK326" s="99"/>
      <c r="DL326" s="99"/>
      <c r="DM326" s="99"/>
      <c r="DN326" s="99"/>
      <c r="DO326" s="99"/>
      <c r="DP326" s="99"/>
      <c r="DQ326" s="99"/>
      <c r="DR326" s="99"/>
      <c r="DS326" s="99"/>
      <c r="DT326" s="99"/>
      <c r="DU326" s="99"/>
      <c r="DV326" s="99"/>
      <c r="DW326" s="99"/>
      <c r="DX326" s="99"/>
      <c r="DY326" s="99"/>
      <c r="DZ326" s="99"/>
      <c r="EA326" s="99"/>
      <c r="EB326" s="99"/>
      <c r="EC326" s="99"/>
      <c r="ED326" s="99"/>
      <c r="EE326" s="99"/>
      <c r="EF326" s="99"/>
      <c r="EG326" s="99"/>
      <c r="EH326" s="99"/>
      <c r="EI326" s="99"/>
      <c r="EJ326" s="99"/>
      <c r="EK326" s="99"/>
      <c r="EL326" s="99"/>
      <c r="EM326" s="99"/>
      <c r="EN326" s="99"/>
      <c r="EO326" s="99"/>
      <c r="EP326" s="99"/>
      <c r="EQ326" s="99"/>
      <c r="ER326" s="99"/>
      <c r="ES326" s="99"/>
      <c r="ET326" s="99"/>
      <c r="EU326" s="99"/>
      <c r="EV326" s="99"/>
      <c r="EW326" s="99"/>
      <c r="EX326" s="99"/>
      <c r="EY326" s="99"/>
      <c r="EZ326" s="99"/>
      <c r="FA326" s="99"/>
      <c r="FB326" s="99"/>
      <c r="FC326" s="99"/>
      <c r="FD326" s="99"/>
      <c r="FE326" s="99"/>
      <c r="FF326" s="99"/>
    </row>
    <row r="327" spans="2:162" s="100" customFormat="1" x14ac:dyDescent="0.25">
      <c r="B327" s="101"/>
      <c r="C327" s="101"/>
      <c r="D327" s="101"/>
      <c r="E327" s="102"/>
      <c r="F327" s="90"/>
      <c r="G327" s="102"/>
      <c r="H327" s="90"/>
      <c r="I327" s="90"/>
      <c r="J327" s="103"/>
      <c r="K327" s="90"/>
      <c r="L327" s="90"/>
      <c r="M327" s="90"/>
      <c r="N327" s="90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99"/>
      <c r="BU327" s="99"/>
      <c r="BV327" s="99"/>
      <c r="BW327" s="99"/>
      <c r="BX327" s="99"/>
      <c r="BY327" s="99"/>
      <c r="BZ327" s="99"/>
      <c r="CA327" s="99"/>
      <c r="CB327" s="99"/>
      <c r="CC327" s="99"/>
      <c r="CD327" s="99"/>
      <c r="CE327" s="99"/>
      <c r="CF327" s="99"/>
      <c r="CG327" s="99"/>
      <c r="CH327" s="99"/>
      <c r="CI327" s="99"/>
      <c r="CJ327" s="99"/>
      <c r="CK327" s="99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  <c r="CW327" s="99"/>
      <c r="CX327" s="99"/>
      <c r="CY327" s="99"/>
      <c r="CZ327" s="99"/>
      <c r="DA327" s="99"/>
      <c r="DB327" s="99"/>
      <c r="DC327" s="99"/>
      <c r="DD327" s="99"/>
      <c r="DE327" s="99"/>
      <c r="DF327" s="99"/>
      <c r="DG327" s="99"/>
      <c r="DH327" s="99"/>
      <c r="DI327" s="99"/>
      <c r="DJ327" s="99"/>
      <c r="DK327" s="99"/>
      <c r="DL327" s="99"/>
      <c r="DM327" s="99"/>
      <c r="DN327" s="99"/>
      <c r="DO327" s="99"/>
      <c r="DP327" s="99"/>
      <c r="DQ327" s="99"/>
      <c r="DR327" s="99"/>
      <c r="DS327" s="99"/>
      <c r="DT327" s="99"/>
      <c r="DU327" s="99"/>
      <c r="DV327" s="99"/>
      <c r="DW327" s="99"/>
      <c r="DX327" s="99"/>
      <c r="DY327" s="99"/>
      <c r="DZ327" s="99"/>
      <c r="EA327" s="99"/>
      <c r="EB327" s="99"/>
      <c r="EC327" s="99"/>
      <c r="ED327" s="99"/>
      <c r="EE327" s="99"/>
      <c r="EF327" s="99"/>
      <c r="EG327" s="99"/>
      <c r="EH327" s="99"/>
      <c r="EI327" s="99"/>
      <c r="EJ327" s="99"/>
      <c r="EK327" s="99"/>
      <c r="EL327" s="99"/>
      <c r="EM327" s="99"/>
      <c r="EN327" s="99"/>
      <c r="EO327" s="99"/>
      <c r="EP327" s="99"/>
      <c r="EQ327" s="99"/>
      <c r="ER327" s="99"/>
      <c r="ES327" s="99"/>
      <c r="ET327" s="99"/>
      <c r="EU327" s="99"/>
      <c r="EV327" s="99"/>
      <c r="EW327" s="99"/>
      <c r="EX327" s="99"/>
      <c r="EY327" s="99"/>
      <c r="EZ327" s="99"/>
      <c r="FA327" s="99"/>
      <c r="FB327" s="99"/>
      <c r="FC327" s="99"/>
      <c r="FD327" s="99"/>
      <c r="FE327" s="99"/>
      <c r="FF327" s="99"/>
    </row>
    <row r="328" spans="2:162" s="100" customFormat="1" x14ac:dyDescent="0.25">
      <c r="B328" s="101"/>
      <c r="C328" s="101"/>
      <c r="D328" s="101"/>
      <c r="E328" s="102"/>
      <c r="F328" s="90"/>
      <c r="G328" s="102"/>
      <c r="H328" s="90"/>
      <c r="I328" s="90"/>
      <c r="J328" s="103"/>
      <c r="K328" s="90"/>
      <c r="L328" s="90"/>
      <c r="M328" s="90"/>
      <c r="N328" s="90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99"/>
      <c r="BU328" s="99"/>
      <c r="BV328" s="99"/>
      <c r="BW328" s="99"/>
      <c r="BX328" s="99"/>
      <c r="BY328" s="99"/>
      <c r="BZ328" s="99"/>
      <c r="CA328" s="99"/>
      <c r="CB328" s="99"/>
      <c r="CC328" s="99"/>
      <c r="CD328" s="99"/>
      <c r="CE328" s="99"/>
      <c r="CF328" s="99"/>
      <c r="CG328" s="99"/>
      <c r="CH328" s="99"/>
      <c r="CI328" s="99"/>
      <c r="CJ328" s="99"/>
      <c r="CK328" s="99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  <c r="CW328" s="99"/>
      <c r="CX328" s="99"/>
      <c r="CY328" s="99"/>
      <c r="CZ328" s="99"/>
      <c r="DA328" s="99"/>
      <c r="DB328" s="99"/>
      <c r="DC328" s="99"/>
      <c r="DD328" s="99"/>
      <c r="DE328" s="99"/>
      <c r="DF328" s="99"/>
      <c r="DG328" s="99"/>
      <c r="DH328" s="99"/>
      <c r="DI328" s="99"/>
      <c r="DJ328" s="99"/>
      <c r="DK328" s="99"/>
      <c r="DL328" s="99"/>
      <c r="DM328" s="99"/>
      <c r="DN328" s="99"/>
      <c r="DO328" s="99"/>
      <c r="DP328" s="99"/>
      <c r="DQ328" s="99"/>
      <c r="DR328" s="99"/>
      <c r="DS328" s="99"/>
      <c r="DT328" s="99"/>
      <c r="DU328" s="99"/>
      <c r="DV328" s="99"/>
      <c r="DW328" s="99"/>
      <c r="DX328" s="99"/>
      <c r="DY328" s="99"/>
      <c r="DZ328" s="99"/>
      <c r="EA328" s="99"/>
      <c r="EB328" s="99"/>
      <c r="EC328" s="99"/>
      <c r="ED328" s="99"/>
      <c r="EE328" s="99"/>
      <c r="EF328" s="99"/>
      <c r="EG328" s="99"/>
      <c r="EH328" s="99"/>
      <c r="EI328" s="99"/>
      <c r="EJ328" s="99"/>
      <c r="EK328" s="99"/>
      <c r="EL328" s="99"/>
      <c r="EM328" s="99"/>
      <c r="EN328" s="99"/>
      <c r="EO328" s="99"/>
      <c r="EP328" s="99"/>
      <c r="EQ328" s="99"/>
      <c r="ER328" s="99"/>
      <c r="ES328" s="99"/>
      <c r="ET328" s="99"/>
      <c r="EU328" s="99"/>
      <c r="EV328" s="99"/>
      <c r="EW328" s="99"/>
      <c r="EX328" s="99"/>
      <c r="EY328" s="99"/>
      <c r="EZ328" s="99"/>
      <c r="FA328" s="99"/>
      <c r="FB328" s="99"/>
      <c r="FC328" s="99"/>
      <c r="FD328" s="99"/>
      <c r="FE328" s="99"/>
      <c r="FF328" s="99"/>
    </row>
    <row r="329" spans="2:162" s="100" customFormat="1" x14ac:dyDescent="0.25">
      <c r="B329" s="101"/>
      <c r="C329" s="101"/>
      <c r="D329" s="101"/>
      <c r="E329" s="102"/>
      <c r="F329" s="90"/>
      <c r="G329" s="102"/>
      <c r="H329" s="90"/>
      <c r="I329" s="90"/>
      <c r="J329" s="103"/>
      <c r="K329" s="90"/>
      <c r="L329" s="90"/>
      <c r="M329" s="90"/>
      <c r="N329" s="90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  <c r="CW329" s="99"/>
      <c r="CX329" s="99"/>
      <c r="CY329" s="99"/>
      <c r="CZ329" s="99"/>
      <c r="DA329" s="99"/>
      <c r="DB329" s="99"/>
      <c r="DC329" s="99"/>
      <c r="DD329" s="99"/>
      <c r="DE329" s="99"/>
      <c r="DF329" s="99"/>
      <c r="DG329" s="99"/>
      <c r="DH329" s="99"/>
      <c r="DI329" s="99"/>
      <c r="DJ329" s="99"/>
      <c r="DK329" s="99"/>
      <c r="DL329" s="99"/>
      <c r="DM329" s="99"/>
      <c r="DN329" s="99"/>
      <c r="DO329" s="99"/>
      <c r="DP329" s="99"/>
      <c r="DQ329" s="99"/>
      <c r="DR329" s="99"/>
      <c r="DS329" s="99"/>
      <c r="DT329" s="99"/>
      <c r="DU329" s="99"/>
      <c r="DV329" s="99"/>
      <c r="DW329" s="99"/>
      <c r="DX329" s="99"/>
      <c r="DY329" s="99"/>
      <c r="DZ329" s="99"/>
      <c r="EA329" s="99"/>
      <c r="EB329" s="99"/>
      <c r="EC329" s="99"/>
      <c r="ED329" s="99"/>
      <c r="EE329" s="99"/>
      <c r="EF329" s="99"/>
      <c r="EG329" s="99"/>
      <c r="EH329" s="99"/>
      <c r="EI329" s="99"/>
      <c r="EJ329" s="99"/>
      <c r="EK329" s="99"/>
      <c r="EL329" s="99"/>
      <c r="EM329" s="99"/>
      <c r="EN329" s="99"/>
      <c r="EO329" s="99"/>
      <c r="EP329" s="99"/>
      <c r="EQ329" s="99"/>
      <c r="ER329" s="99"/>
      <c r="ES329" s="99"/>
      <c r="ET329" s="99"/>
      <c r="EU329" s="99"/>
      <c r="EV329" s="99"/>
      <c r="EW329" s="99"/>
      <c r="EX329" s="99"/>
      <c r="EY329" s="99"/>
      <c r="EZ329" s="99"/>
      <c r="FA329" s="99"/>
      <c r="FB329" s="99"/>
      <c r="FC329" s="99"/>
      <c r="FD329" s="99"/>
      <c r="FE329" s="99"/>
      <c r="FF329" s="99"/>
    </row>
    <row r="330" spans="2:162" s="100" customFormat="1" x14ac:dyDescent="0.25">
      <c r="B330" s="101"/>
      <c r="C330" s="101"/>
      <c r="D330" s="101"/>
      <c r="E330" s="102"/>
      <c r="F330" s="90"/>
      <c r="G330" s="102"/>
      <c r="H330" s="90"/>
      <c r="I330" s="90"/>
      <c r="J330" s="103"/>
      <c r="K330" s="90"/>
      <c r="L330" s="90"/>
      <c r="M330" s="90"/>
      <c r="N330" s="90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99"/>
      <c r="BU330" s="99"/>
      <c r="BV330" s="99"/>
      <c r="BW330" s="99"/>
      <c r="BX330" s="99"/>
      <c r="BY330" s="99"/>
      <c r="BZ330" s="99"/>
      <c r="CA330" s="99"/>
      <c r="CB330" s="99"/>
      <c r="CC330" s="99"/>
      <c r="CD330" s="99"/>
      <c r="CE330" s="99"/>
      <c r="CF330" s="99"/>
      <c r="CG330" s="99"/>
      <c r="CH330" s="99"/>
      <c r="CI330" s="99"/>
      <c r="CJ330" s="99"/>
      <c r="CK330" s="99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  <c r="CW330" s="99"/>
      <c r="CX330" s="99"/>
      <c r="CY330" s="99"/>
      <c r="CZ330" s="99"/>
      <c r="DA330" s="99"/>
      <c r="DB330" s="99"/>
      <c r="DC330" s="99"/>
      <c r="DD330" s="99"/>
      <c r="DE330" s="99"/>
      <c r="DF330" s="99"/>
      <c r="DG330" s="99"/>
      <c r="DH330" s="99"/>
      <c r="DI330" s="99"/>
      <c r="DJ330" s="99"/>
      <c r="DK330" s="99"/>
      <c r="DL330" s="99"/>
      <c r="DM330" s="99"/>
      <c r="DN330" s="99"/>
      <c r="DO330" s="99"/>
      <c r="DP330" s="99"/>
      <c r="DQ330" s="99"/>
      <c r="DR330" s="99"/>
      <c r="DS330" s="99"/>
      <c r="DT330" s="99"/>
      <c r="DU330" s="99"/>
      <c r="DV330" s="99"/>
      <c r="DW330" s="99"/>
      <c r="DX330" s="99"/>
      <c r="DY330" s="99"/>
      <c r="DZ330" s="99"/>
      <c r="EA330" s="99"/>
      <c r="EB330" s="99"/>
      <c r="EC330" s="99"/>
      <c r="ED330" s="99"/>
      <c r="EE330" s="99"/>
      <c r="EF330" s="99"/>
      <c r="EG330" s="99"/>
      <c r="EH330" s="99"/>
      <c r="EI330" s="99"/>
      <c r="EJ330" s="99"/>
      <c r="EK330" s="99"/>
      <c r="EL330" s="99"/>
      <c r="EM330" s="99"/>
      <c r="EN330" s="99"/>
      <c r="EO330" s="99"/>
      <c r="EP330" s="99"/>
      <c r="EQ330" s="99"/>
      <c r="ER330" s="99"/>
      <c r="ES330" s="99"/>
      <c r="ET330" s="99"/>
      <c r="EU330" s="99"/>
      <c r="EV330" s="99"/>
      <c r="EW330" s="99"/>
      <c r="EX330" s="99"/>
      <c r="EY330" s="99"/>
      <c r="EZ330" s="99"/>
      <c r="FA330" s="99"/>
      <c r="FB330" s="99"/>
      <c r="FC330" s="99"/>
      <c r="FD330" s="99"/>
      <c r="FE330" s="99"/>
      <c r="FF330" s="99"/>
    </row>
    <row r="331" spans="2:162" s="100" customFormat="1" x14ac:dyDescent="0.25">
      <c r="B331" s="101"/>
      <c r="C331" s="101"/>
      <c r="D331" s="101"/>
      <c r="E331" s="102"/>
      <c r="F331" s="90"/>
      <c r="G331" s="102"/>
      <c r="H331" s="90"/>
      <c r="I331" s="90"/>
      <c r="J331" s="103"/>
      <c r="K331" s="90"/>
      <c r="L331" s="90"/>
      <c r="M331" s="90"/>
      <c r="N331" s="90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99"/>
      <c r="BU331" s="99"/>
      <c r="BV331" s="99"/>
      <c r="BW331" s="99"/>
      <c r="BX331" s="99"/>
      <c r="BY331" s="99"/>
      <c r="BZ331" s="99"/>
      <c r="CA331" s="99"/>
      <c r="CB331" s="99"/>
      <c r="CC331" s="99"/>
      <c r="CD331" s="99"/>
      <c r="CE331" s="99"/>
      <c r="CF331" s="99"/>
      <c r="CG331" s="99"/>
      <c r="CH331" s="99"/>
      <c r="CI331" s="99"/>
      <c r="CJ331" s="99"/>
      <c r="CK331" s="99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  <c r="CW331" s="99"/>
      <c r="CX331" s="99"/>
      <c r="CY331" s="99"/>
      <c r="CZ331" s="99"/>
      <c r="DA331" s="99"/>
      <c r="DB331" s="99"/>
      <c r="DC331" s="99"/>
      <c r="DD331" s="99"/>
      <c r="DE331" s="99"/>
      <c r="DF331" s="99"/>
      <c r="DG331" s="99"/>
      <c r="DH331" s="99"/>
      <c r="DI331" s="99"/>
      <c r="DJ331" s="99"/>
      <c r="DK331" s="99"/>
      <c r="DL331" s="99"/>
      <c r="DM331" s="99"/>
      <c r="DN331" s="99"/>
      <c r="DO331" s="99"/>
      <c r="DP331" s="99"/>
      <c r="DQ331" s="99"/>
      <c r="DR331" s="99"/>
      <c r="DS331" s="99"/>
      <c r="DT331" s="99"/>
      <c r="DU331" s="99"/>
      <c r="DV331" s="99"/>
      <c r="DW331" s="99"/>
      <c r="DX331" s="99"/>
      <c r="DY331" s="99"/>
      <c r="DZ331" s="99"/>
      <c r="EA331" s="99"/>
      <c r="EB331" s="99"/>
      <c r="EC331" s="99"/>
      <c r="ED331" s="99"/>
      <c r="EE331" s="99"/>
      <c r="EF331" s="99"/>
      <c r="EG331" s="99"/>
      <c r="EH331" s="99"/>
      <c r="EI331" s="99"/>
      <c r="EJ331" s="99"/>
      <c r="EK331" s="99"/>
      <c r="EL331" s="99"/>
      <c r="EM331" s="99"/>
      <c r="EN331" s="99"/>
      <c r="EO331" s="99"/>
      <c r="EP331" s="99"/>
      <c r="EQ331" s="99"/>
      <c r="ER331" s="99"/>
      <c r="ES331" s="99"/>
      <c r="ET331" s="99"/>
      <c r="EU331" s="99"/>
      <c r="EV331" s="99"/>
      <c r="EW331" s="99"/>
      <c r="EX331" s="99"/>
      <c r="EY331" s="99"/>
      <c r="EZ331" s="99"/>
      <c r="FA331" s="99"/>
      <c r="FB331" s="99"/>
      <c r="FC331" s="99"/>
      <c r="FD331" s="99"/>
      <c r="FE331" s="99"/>
      <c r="FF331" s="99"/>
    </row>
    <row r="332" spans="2:162" s="100" customFormat="1" x14ac:dyDescent="0.25">
      <c r="B332" s="101"/>
      <c r="C332" s="101"/>
      <c r="D332" s="101"/>
      <c r="E332" s="102"/>
      <c r="F332" s="90"/>
      <c r="G332" s="102"/>
      <c r="H332" s="90"/>
      <c r="I332" s="90"/>
      <c r="J332" s="103"/>
      <c r="K332" s="90"/>
      <c r="L332" s="90"/>
      <c r="M332" s="90"/>
      <c r="N332" s="90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99"/>
      <c r="BU332" s="99"/>
      <c r="BV332" s="99"/>
      <c r="BW332" s="99"/>
      <c r="BX332" s="99"/>
      <c r="BY332" s="99"/>
      <c r="BZ332" s="99"/>
      <c r="CA332" s="99"/>
      <c r="CB332" s="99"/>
      <c r="CC332" s="99"/>
      <c r="CD332" s="99"/>
      <c r="CE332" s="99"/>
      <c r="CF332" s="99"/>
      <c r="CG332" s="99"/>
      <c r="CH332" s="99"/>
      <c r="CI332" s="99"/>
      <c r="CJ332" s="99"/>
      <c r="CK332" s="99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  <c r="CW332" s="99"/>
      <c r="CX332" s="99"/>
      <c r="CY332" s="99"/>
      <c r="CZ332" s="99"/>
      <c r="DA332" s="99"/>
      <c r="DB332" s="99"/>
      <c r="DC332" s="99"/>
      <c r="DD332" s="99"/>
      <c r="DE332" s="99"/>
      <c r="DF332" s="99"/>
      <c r="DG332" s="99"/>
      <c r="DH332" s="99"/>
      <c r="DI332" s="99"/>
      <c r="DJ332" s="99"/>
      <c r="DK332" s="99"/>
      <c r="DL332" s="99"/>
      <c r="DM332" s="99"/>
      <c r="DN332" s="99"/>
      <c r="DO332" s="99"/>
      <c r="DP332" s="99"/>
      <c r="DQ332" s="99"/>
      <c r="DR332" s="99"/>
      <c r="DS332" s="99"/>
      <c r="DT332" s="99"/>
      <c r="DU332" s="99"/>
      <c r="DV332" s="99"/>
      <c r="DW332" s="99"/>
      <c r="DX332" s="99"/>
      <c r="DY332" s="99"/>
      <c r="DZ332" s="99"/>
      <c r="EA332" s="99"/>
      <c r="EB332" s="99"/>
      <c r="EC332" s="99"/>
      <c r="ED332" s="99"/>
      <c r="EE332" s="99"/>
      <c r="EF332" s="99"/>
      <c r="EG332" s="99"/>
      <c r="EH332" s="99"/>
      <c r="EI332" s="99"/>
      <c r="EJ332" s="99"/>
      <c r="EK332" s="99"/>
      <c r="EL332" s="99"/>
      <c r="EM332" s="99"/>
      <c r="EN332" s="99"/>
      <c r="EO332" s="99"/>
      <c r="EP332" s="99"/>
      <c r="EQ332" s="99"/>
      <c r="ER332" s="99"/>
      <c r="ES332" s="99"/>
      <c r="ET332" s="99"/>
      <c r="EU332" s="99"/>
      <c r="EV332" s="99"/>
      <c r="EW332" s="99"/>
      <c r="EX332" s="99"/>
      <c r="EY332" s="99"/>
      <c r="EZ332" s="99"/>
      <c r="FA332" s="99"/>
      <c r="FB332" s="99"/>
      <c r="FC332" s="99"/>
      <c r="FD332" s="99"/>
      <c r="FE332" s="99"/>
      <c r="FF332" s="99"/>
    </row>
    <row r="333" spans="2:162" s="100" customFormat="1" x14ac:dyDescent="0.25">
      <c r="B333" s="101"/>
      <c r="C333" s="101"/>
      <c r="D333" s="101"/>
      <c r="E333" s="102"/>
      <c r="F333" s="90"/>
      <c r="G333" s="102"/>
      <c r="H333" s="90"/>
      <c r="I333" s="90"/>
      <c r="J333" s="103"/>
      <c r="K333" s="90"/>
      <c r="L333" s="90"/>
      <c r="M333" s="90"/>
      <c r="N333" s="90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99"/>
      <c r="BU333" s="99"/>
      <c r="BV333" s="99"/>
      <c r="BW333" s="99"/>
      <c r="BX333" s="99"/>
      <c r="BY333" s="99"/>
      <c r="BZ333" s="99"/>
      <c r="CA333" s="99"/>
      <c r="CB333" s="99"/>
      <c r="CC333" s="99"/>
      <c r="CD333" s="99"/>
      <c r="CE333" s="99"/>
      <c r="CF333" s="99"/>
      <c r="CG333" s="99"/>
      <c r="CH333" s="99"/>
      <c r="CI333" s="99"/>
      <c r="CJ333" s="99"/>
      <c r="CK333" s="99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  <c r="CW333" s="99"/>
      <c r="CX333" s="99"/>
      <c r="CY333" s="99"/>
      <c r="CZ333" s="99"/>
      <c r="DA333" s="99"/>
      <c r="DB333" s="99"/>
      <c r="DC333" s="99"/>
      <c r="DD333" s="99"/>
      <c r="DE333" s="99"/>
      <c r="DF333" s="99"/>
      <c r="DG333" s="99"/>
      <c r="DH333" s="99"/>
      <c r="DI333" s="99"/>
      <c r="DJ333" s="99"/>
      <c r="DK333" s="99"/>
      <c r="DL333" s="99"/>
      <c r="DM333" s="99"/>
      <c r="DN333" s="99"/>
      <c r="DO333" s="99"/>
      <c r="DP333" s="99"/>
      <c r="DQ333" s="99"/>
      <c r="DR333" s="99"/>
      <c r="DS333" s="99"/>
      <c r="DT333" s="99"/>
      <c r="DU333" s="99"/>
      <c r="DV333" s="99"/>
      <c r="DW333" s="99"/>
      <c r="DX333" s="99"/>
      <c r="DY333" s="99"/>
      <c r="DZ333" s="99"/>
      <c r="EA333" s="99"/>
      <c r="EB333" s="99"/>
      <c r="EC333" s="99"/>
      <c r="ED333" s="99"/>
      <c r="EE333" s="99"/>
      <c r="EF333" s="99"/>
      <c r="EG333" s="99"/>
      <c r="EH333" s="99"/>
      <c r="EI333" s="99"/>
      <c r="EJ333" s="99"/>
      <c r="EK333" s="99"/>
      <c r="EL333" s="99"/>
      <c r="EM333" s="99"/>
      <c r="EN333" s="99"/>
      <c r="EO333" s="99"/>
      <c r="EP333" s="99"/>
      <c r="EQ333" s="99"/>
      <c r="ER333" s="99"/>
      <c r="ES333" s="99"/>
      <c r="ET333" s="99"/>
      <c r="EU333" s="99"/>
      <c r="EV333" s="99"/>
      <c r="EW333" s="99"/>
      <c r="EX333" s="99"/>
      <c r="EY333" s="99"/>
      <c r="EZ333" s="99"/>
      <c r="FA333" s="99"/>
      <c r="FB333" s="99"/>
      <c r="FC333" s="99"/>
      <c r="FD333" s="99"/>
      <c r="FE333" s="99"/>
      <c r="FF333" s="99"/>
    </row>
    <row r="334" spans="2:162" s="100" customFormat="1" x14ac:dyDescent="0.25">
      <c r="B334" s="101"/>
      <c r="C334" s="101"/>
      <c r="D334" s="101"/>
      <c r="E334" s="102"/>
      <c r="F334" s="90"/>
      <c r="G334" s="102"/>
      <c r="H334" s="90"/>
      <c r="I334" s="90"/>
      <c r="J334" s="103"/>
      <c r="K334" s="90"/>
      <c r="L334" s="90"/>
      <c r="M334" s="90"/>
      <c r="N334" s="90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99"/>
      <c r="BU334" s="99"/>
      <c r="BV334" s="99"/>
      <c r="BW334" s="99"/>
      <c r="BX334" s="99"/>
      <c r="BY334" s="99"/>
      <c r="BZ334" s="99"/>
      <c r="CA334" s="99"/>
      <c r="CB334" s="99"/>
      <c r="CC334" s="99"/>
      <c r="CD334" s="99"/>
      <c r="CE334" s="99"/>
      <c r="CF334" s="99"/>
      <c r="CG334" s="99"/>
      <c r="CH334" s="99"/>
      <c r="CI334" s="99"/>
      <c r="CJ334" s="99"/>
      <c r="CK334" s="99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  <c r="CW334" s="99"/>
      <c r="CX334" s="99"/>
      <c r="CY334" s="99"/>
      <c r="CZ334" s="99"/>
      <c r="DA334" s="99"/>
      <c r="DB334" s="99"/>
      <c r="DC334" s="99"/>
      <c r="DD334" s="99"/>
      <c r="DE334" s="99"/>
      <c r="DF334" s="99"/>
      <c r="DG334" s="99"/>
      <c r="DH334" s="99"/>
      <c r="DI334" s="99"/>
      <c r="DJ334" s="99"/>
      <c r="DK334" s="99"/>
      <c r="DL334" s="99"/>
      <c r="DM334" s="99"/>
      <c r="DN334" s="99"/>
      <c r="DO334" s="99"/>
      <c r="DP334" s="99"/>
      <c r="DQ334" s="99"/>
      <c r="DR334" s="99"/>
      <c r="DS334" s="99"/>
      <c r="DT334" s="99"/>
      <c r="DU334" s="99"/>
      <c r="DV334" s="99"/>
      <c r="DW334" s="99"/>
      <c r="DX334" s="99"/>
      <c r="DY334" s="99"/>
      <c r="DZ334" s="99"/>
      <c r="EA334" s="99"/>
      <c r="EB334" s="99"/>
      <c r="EC334" s="99"/>
      <c r="ED334" s="99"/>
      <c r="EE334" s="99"/>
      <c r="EF334" s="99"/>
      <c r="EG334" s="99"/>
      <c r="EH334" s="99"/>
      <c r="EI334" s="99"/>
      <c r="EJ334" s="99"/>
      <c r="EK334" s="99"/>
      <c r="EL334" s="99"/>
      <c r="EM334" s="99"/>
      <c r="EN334" s="99"/>
      <c r="EO334" s="99"/>
      <c r="EP334" s="99"/>
      <c r="EQ334" s="99"/>
      <c r="ER334" s="99"/>
      <c r="ES334" s="99"/>
      <c r="ET334" s="99"/>
      <c r="EU334" s="99"/>
      <c r="EV334" s="99"/>
      <c r="EW334" s="99"/>
      <c r="EX334" s="99"/>
      <c r="EY334" s="99"/>
      <c r="EZ334" s="99"/>
      <c r="FA334" s="99"/>
      <c r="FB334" s="99"/>
      <c r="FC334" s="99"/>
      <c r="FD334" s="99"/>
      <c r="FE334" s="99"/>
      <c r="FF334" s="99"/>
    </row>
    <row r="335" spans="2:162" s="100" customFormat="1" x14ac:dyDescent="0.25">
      <c r="B335" s="101"/>
      <c r="C335" s="101"/>
      <c r="D335" s="101"/>
      <c r="E335" s="102"/>
      <c r="F335" s="90"/>
      <c r="G335" s="102"/>
      <c r="H335" s="90"/>
      <c r="I335" s="90"/>
      <c r="J335" s="103"/>
      <c r="K335" s="90"/>
      <c r="L335" s="90"/>
      <c r="M335" s="90"/>
      <c r="N335" s="90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99"/>
      <c r="BU335" s="99"/>
      <c r="BV335" s="99"/>
      <c r="BW335" s="99"/>
      <c r="BX335" s="99"/>
      <c r="BY335" s="99"/>
      <c r="BZ335" s="99"/>
      <c r="CA335" s="99"/>
      <c r="CB335" s="99"/>
      <c r="CC335" s="99"/>
      <c r="CD335" s="99"/>
      <c r="CE335" s="99"/>
      <c r="CF335" s="99"/>
      <c r="CG335" s="99"/>
      <c r="CH335" s="99"/>
      <c r="CI335" s="99"/>
      <c r="CJ335" s="99"/>
      <c r="CK335" s="99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  <c r="CW335" s="99"/>
      <c r="CX335" s="99"/>
      <c r="CY335" s="99"/>
      <c r="CZ335" s="99"/>
      <c r="DA335" s="99"/>
      <c r="DB335" s="99"/>
      <c r="DC335" s="99"/>
      <c r="DD335" s="99"/>
      <c r="DE335" s="99"/>
      <c r="DF335" s="99"/>
      <c r="DG335" s="99"/>
      <c r="DH335" s="99"/>
      <c r="DI335" s="99"/>
      <c r="DJ335" s="99"/>
      <c r="DK335" s="99"/>
      <c r="DL335" s="99"/>
      <c r="DM335" s="99"/>
      <c r="DN335" s="99"/>
      <c r="DO335" s="99"/>
      <c r="DP335" s="99"/>
      <c r="DQ335" s="99"/>
      <c r="DR335" s="99"/>
      <c r="DS335" s="99"/>
      <c r="DT335" s="99"/>
      <c r="DU335" s="99"/>
      <c r="DV335" s="99"/>
      <c r="DW335" s="99"/>
      <c r="DX335" s="99"/>
      <c r="DY335" s="99"/>
      <c r="DZ335" s="99"/>
      <c r="EA335" s="99"/>
      <c r="EB335" s="99"/>
      <c r="EC335" s="99"/>
      <c r="ED335" s="99"/>
      <c r="EE335" s="99"/>
      <c r="EF335" s="99"/>
      <c r="EG335" s="99"/>
      <c r="EH335" s="99"/>
      <c r="EI335" s="99"/>
      <c r="EJ335" s="99"/>
      <c r="EK335" s="99"/>
      <c r="EL335" s="99"/>
      <c r="EM335" s="99"/>
      <c r="EN335" s="99"/>
      <c r="EO335" s="99"/>
      <c r="EP335" s="99"/>
      <c r="EQ335" s="99"/>
      <c r="ER335" s="99"/>
      <c r="ES335" s="99"/>
      <c r="ET335" s="99"/>
      <c r="EU335" s="99"/>
      <c r="EV335" s="99"/>
      <c r="EW335" s="99"/>
      <c r="EX335" s="99"/>
      <c r="EY335" s="99"/>
      <c r="EZ335" s="99"/>
      <c r="FA335" s="99"/>
      <c r="FB335" s="99"/>
      <c r="FC335" s="99"/>
      <c r="FD335" s="99"/>
      <c r="FE335" s="99"/>
      <c r="FF335" s="99"/>
    </row>
    <row r="336" spans="2:162" s="100" customFormat="1" x14ac:dyDescent="0.25">
      <c r="B336" s="101"/>
      <c r="C336" s="101"/>
      <c r="D336" s="101"/>
      <c r="E336" s="102"/>
      <c r="F336" s="90"/>
      <c r="G336" s="102"/>
      <c r="H336" s="90"/>
      <c r="I336" s="90"/>
      <c r="J336" s="103"/>
      <c r="K336" s="90"/>
      <c r="L336" s="90"/>
      <c r="M336" s="90"/>
      <c r="N336" s="90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99"/>
      <c r="BU336" s="99"/>
      <c r="BV336" s="99"/>
      <c r="BW336" s="99"/>
      <c r="BX336" s="99"/>
      <c r="BY336" s="99"/>
      <c r="BZ336" s="99"/>
      <c r="CA336" s="99"/>
      <c r="CB336" s="99"/>
      <c r="CC336" s="99"/>
      <c r="CD336" s="99"/>
      <c r="CE336" s="99"/>
      <c r="CF336" s="99"/>
      <c r="CG336" s="99"/>
      <c r="CH336" s="99"/>
      <c r="CI336" s="99"/>
      <c r="CJ336" s="99"/>
      <c r="CK336" s="99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  <c r="CW336" s="99"/>
      <c r="CX336" s="99"/>
      <c r="CY336" s="99"/>
      <c r="CZ336" s="99"/>
      <c r="DA336" s="99"/>
      <c r="DB336" s="99"/>
      <c r="DC336" s="99"/>
      <c r="DD336" s="99"/>
      <c r="DE336" s="99"/>
      <c r="DF336" s="99"/>
      <c r="DG336" s="99"/>
      <c r="DH336" s="99"/>
      <c r="DI336" s="99"/>
      <c r="DJ336" s="99"/>
      <c r="DK336" s="99"/>
      <c r="DL336" s="99"/>
      <c r="DM336" s="99"/>
      <c r="DN336" s="99"/>
      <c r="DO336" s="99"/>
      <c r="DP336" s="99"/>
      <c r="DQ336" s="99"/>
      <c r="DR336" s="99"/>
      <c r="DS336" s="99"/>
      <c r="DT336" s="99"/>
      <c r="DU336" s="99"/>
      <c r="DV336" s="99"/>
      <c r="DW336" s="99"/>
      <c r="DX336" s="99"/>
      <c r="DY336" s="99"/>
      <c r="DZ336" s="99"/>
      <c r="EA336" s="99"/>
      <c r="EB336" s="99"/>
      <c r="EC336" s="99"/>
      <c r="ED336" s="99"/>
      <c r="EE336" s="99"/>
      <c r="EF336" s="99"/>
      <c r="EG336" s="99"/>
      <c r="EH336" s="99"/>
      <c r="EI336" s="99"/>
      <c r="EJ336" s="99"/>
      <c r="EK336" s="99"/>
      <c r="EL336" s="99"/>
      <c r="EM336" s="99"/>
      <c r="EN336" s="99"/>
      <c r="EO336" s="99"/>
      <c r="EP336" s="99"/>
      <c r="EQ336" s="99"/>
      <c r="ER336" s="99"/>
      <c r="ES336" s="99"/>
      <c r="ET336" s="99"/>
      <c r="EU336" s="99"/>
      <c r="EV336" s="99"/>
      <c r="EW336" s="99"/>
      <c r="EX336" s="99"/>
      <c r="EY336" s="99"/>
      <c r="EZ336" s="99"/>
      <c r="FA336" s="99"/>
      <c r="FB336" s="99"/>
      <c r="FC336" s="99"/>
      <c r="FD336" s="99"/>
      <c r="FE336" s="99"/>
      <c r="FF336" s="99"/>
    </row>
    <row r="337" spans="2:162" s="100" customFormat="1" x14ac:dyDescent="0.25">
      <c r="B337" s="101"/>
      <c r="C337" s="101"/>
      <c r="D337" s="101"/>
      <c r="E337" s="102"/>
      <c r="F337" s="90"/>
      <c r="G337" s="102"/>
      <c r="H337" s="90"/>
      <c r="I337" s="90"/>
      <c r="J337" s="103"/>
      <c r="K337" s="90"/>
      <c r="L337" s="90"/>
      <c r="M337" s="90"/>
      <c r="N337" s="90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99"/>
      <c r="BU337" s="99"/>
      <c r="BV337" s="99"/>
      <c r="BW337" s="99"/>
      <c r="BX337" s="99"/>
      <c r="BY337" s="99"/>
      <c r="BZ337" s="99"/>
      <c r="CA337" s="99"/>
      <c r="CB337" s="99"/>
      <c r="CC337" s="99"/>
      <c r="CD337" s="99"/>
      <c r="CE337" s="99"/>
      <c r="CF337" s="99"/>
      <c r="CG337" s="99"/>
      <c r="CH337" s="99"/>
      <c r="CI337" s="99"/>
      <c r="CJ337" s="99"/>
      <c r="CK337" s="99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  <c r="CW337" s="99"/>
      <c r="CX337" s="99"/>
      <c r="CY337" s="99"/>
      <c r="CZ337" s="99"/>
      <c r="DA337" s="99"/>
      <c r="DB337" s="99"/>
      <c r="DC337" s="99"/>
      <c r="DD337" s="99"/>
      <c r="DE337" s="99"/>
      <c r="DF337" s="99"/>
      <c r="DG337" s="99"/>
      <c r="DH337" s="99"/>
      <c r="DI337" s="99"/>
      <c r="DJ337" s="99"/>
      <c r="DK337" s="99"/>
      <c r="DL337" s="99"/>
      <c r="DM337" s="99"/>
      <c r="DN337" s="99"/>
      <c r="DO337" s="99"/>
      <c r="DP337" s="99"/>
      <c r="DQ337" s="99"/>
      <c r="DR337" s="99"/>
      <c r="DS337" s="99"/>
      <c r="DT337" s="99"/>
      <c r="DU337" s="99"/>
      <c r="DV337" s="99"/>
      <c r="DW337" s="99"/>
      <c r="DX337" s="99"/>
      <c r="DY337" s="99"/>
      <c r="DZ337" s="99"/>
      <c r="EA337" s="99"/>
      <c r="EB337" s="99"/>
      <c r="EC337" s="99"/>
      <c r="ED337" s="99"/>
      <c r="EE337" s="99"/>
      <c r="EF337" s="99"/>
      <c r="EG337" s="99"/>
      <c r="EH337" s="99"/>
      <c r="EI337" s="99"/>
      <c r="EJ337" s="99"/>
      <c r="EK337" s="99"/>
      <c r="EL337" s="99"/>
      <c r="EM337" s="99"/>
      <c r="EN337" s="99"/>
      <c r="EO337" s="99"/>
      <c r="EP337" s="99"/>
      <c r="EQ337" s="99"/>
      <c r="ER337" s="99"/>
      <c r="ES337" s="99"/>
      <c r="ET337" s="99"/>
      <c r="EU337" s="99"/>
      <c r="EV337" s="99"/>
      <c r="EW337" s="99"/>
      <c r="EX337" s="99"/>
      <c r="EY337" s="99"/>
      <c r="EZ337" s="99"/>
      <c r="FA337" s="99"/>
      <c r="FB337" s="99"/>
      <c r="FC337" s="99"/>
      <c r="FD337" s="99"/>
      <c r="FE337" s="99"/>
      <c r="FF337" s="99"/>
    </row>
    <row r="338" spans="2:162" s="100" customFormat="1" x14ac:dyDescent="0.25">
      <c r="B338" s="101"/>
      <c r="C338" s="101"/>
      <c r="D338" s="101"/>
      <c r="E338" s="102"/>
      <c r="F338" s="90"/>
      <c r="G338" s="102"/>
      <c r="H338" s="90"/>
      <c r="I338" s="90"/>
      <c r="J338" s="103"/>
      <c r="K338" s="90"/>
      <c r="L338" s="90"/>
      <c r="M338" s="90"/>
      <c r="N338" s="90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9"/>
      <c r="BX338" s="99"/>
      <c r="BY338" s="99"/>
      <c r="BZ338" s="99"/>
      <c r="CA338" s="99"/>
      <c r="CB338" s="99"/>
      <c r="CC338" s="99"/>
      <c r="CD338" s="99"/>
      <c r="CE338" s="99"/>
      <c r="CF338" s="99"/>
      <c r="CG338" s="99"/>
      <c r="CH338" s="99"/>
      <c r="CI338" s="99"/>
      <c r="CJ338" s="99"/>
      <c r="CK338" s="99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  <c r="CW338" s="99"/>
      <c r="CX338" s="99"/>
      <c r="CY338" s="99"/>
      <c r="CZ338" s="99"/>
      <c r="DA338" s="99"/>
      <c r="DB338" s="99"/>
      <c r="DC338" s="99"/>
      <c r="DD338" s="99"/>
      <c r="DE338" s="99"/>
      <c r="DF338" s="99"/>
      <c r="DG338" s="99"/>
      <c r="DH338" s="99"/>
      <c r="DI338" s="99"/>
      <c r="DJ338" s="99"/>
      <c r="DK338" s="99"/>
      <c r="DL338" s="99"/>
      <c r="DM338" s="99"/>
      <c r="DN338" s="99"/>
      <c r="DO338" s="99"/>
      <c r="DP338" s="99"/>
      <c r="DQ338" s="99"/>
      <c r="DR338" s="99"/>
      <c r="DS338" s="99"/>
      <c r="DT338" s="99"/>
      <c r="DU338" s="99"/>
      <c r="DV338" s="99"/>
      <c r="DW338" s="99"/>
      <c r="DX338" s="99"/>
      <c r="DY338" s="99"/>
      <c r="DZ338" s="99"/>
      <c r="EA338" s="99"/>
      <c r="EB338" s="99"/>
      <c r="EC338" s="99"/>
      <c r="ED338" s="99"/>
      <c r="EE338" s="99"/>
      <c r="EF338" s="99"/>
      <c r="EG338" s="99"/>
      <c r="EH338" s="99"/>
      <c r="EI338" s="99"/>
      <c r="EJ338" s="99"/>
      <c r="EK338" s="99"/>
      <c r="EL338" s="99"/>
      <c r="EM338" s="99"/>
      <c r="EN338" s="99"/>
      <c r="EO338" s="99"/>
      <c r="EP338" s="99"/>
      <c r="EQ338" s="99"/>
      <c r="ER338" s="99"/>
      <c r="ES338" s="99"/>
      <c r="ET338" s="99"/>
      <c r="EU338" s="99"/>
      <c r="EV338" s="99"/>
      <c r="EW338" s="99"/>
      <c r="EX338" s="99"/>
      <c r="EY338" s="99"/>
      <c r="EZ338" s="99"/>
      <c r="FA338" s="99"/>
      <c r="FB338" s="99"/>
      <c r="FC338" s="99"/>
      <c r="FD338" s="99"/>
      <c r="FE338" s="99"/>
      <c r="FF338" s="99"/>
    </row>
    <row r="339" spans="2:162" s="100" customFormat="1" x14ac:dyDescent="0.25">
      <c r="B339" s="101"/>
      <c r="C339" s="101"/>
      <c r="D339" s="101"/>
      <c r="E339" s="102"/>
      <c r="F339" s="90"/>
      <c r="G339" s="102"/>
      <c r="H339" s="90"/>
      <c r="I339" s="90"/>
      <c r="J339" s="103"/>
      <c r="K339" s="90"/>
      <c r="L339" s="90"/>
      <c r="M339" s="90"/>
      <c r="N339" s="90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  <c r="CW339" s="99"/>
      <c r="CX339" s="99"/>
      <c r="CY339" s="99"/>
      <c r="CZ339" s="99"/>
      <c r="DA339" s="99"/>
      <c r="DB339" s="99"/>
      <c r="DC339" s="99"/>
      <c r="DD339" s="99"/>
      <c r="DE339" s="99"/>
      <c r="DF339" s="99"/>
      <c r="DG339" s="99"/>
      <c r="DH339" s="99"/>
      <c r="DI339" s="99"/>
      <c r="DJ339" s="99"/>
      <c r="DK339" s="99"/>
      <c r="DL339" s="99"/>
      <c r="DM339" s="99"/>
      <c r="DN339" s="99"/>
      <c r="DO339" s="99"/>
      <c r="DP339" s="99"/>
      <c r="DQ339" s="99"/>
      <c r="DR339" s="99"/>
      <c r="DS339" s="99"/>
      <c r="DT339" s="99"/>
      <c r="DU339" s="99"/>
      <c r="DV339" s="99"/>
      <c r="DW339" s="99"/>
      <c r="DX339" s="99"/>
      <c r="DY339" s="99"/>
      <c r="DZ339" s="99"/>
      <c r="EA339" s="99"/>
      <c r="EB339" s="99"/>
      <c r="EC339" s="99"/>
      <c r="ED339" s="99"/>
      <c r="EE339" s="99"/>
      <c r="EF339" s="99"/>
      <c r="EG339" s="99"/>
      <c r="EH339" s="99"/>
      <c r="EI339" s="99"/>
      <c r="EJ339" s="99"/>
      <c r="EK339" s="99"/>
      <c r="EL339" s="99"/>
      <c r="EM339" s="99"/>
      <c r="EN339" s="99"/>
      <c r="EO339" s="99"/>
      <c r="EP339" s="99"/>
      <c r="EQ339" s="99"/>
      <c r="ER339" s="99"/>
      <c r="ES339" s="99"/>
      <c r="ET339" s="99"/>
      <c r="EU339" s="99"/>
      <c r="EV339" s="99"/>
      <c r="EW339" s="99"/>
      <c r="EX339" s="99"/>
      <c r="EY339" s="99"/>
      <c r="EZ339" s="99"/>
      <c r="FA339" s="99"/>
      <c r="FB339" s="99"/>
      <c r="FC339" s="99"/>
      <c r="FD339" s="99"/>
      <c r="FE339" s="99"/>
      <c r="FF339" s="99"/>
    </row>
    <row r="340" spans="2:162" s="100" customFormat="1" x14ac:dyDescent="0.25">
      <c r="B340" s="101"/>
      <c r="C340" s="101"/>
      <c r="D340" s="101"/>
      <c r="E340" s="102"/>
      <c r="F340" s="90"/>
      <c r="G340" s="102"/>
      <c r="H340" s="90"/>
      <c r="I340" s="90"/>
      <c r="J340" s="103"/>
      <c r="K340" s="90"/>
      <c r="L340" s="90"/>
      <c r="M340" s="90"/>
      <c r="N340" s="90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  <c r="CW340" s="99"/>
      <c r="CX340" s="99"/>
      <c r="CY340" s="99"/>
      <c r="CZ340" s="99"/>
      <c r="DA340" s="99"/>
      <c r="DB340" s="99"/>
      <c r="DC340" s="99"/>
      <c r="DD340" s="99"/>
      <c r="DE340" s="99"/>
      <c r="DF340" s="99"/>
      <c r="DG340" s="99"/>
      <c r="DH340" s="99"/>
      <c r="DI340" s="99"/>
      <c r="DJ340" s="99"/>
      <c r="DK340" s="99"/>
      <c r="DL340" s="99"/>
      <c r="DM340" s="99"/>
      <c r="DN340" s="99"/>
      <c r="DO340" s="99"/>
      <c r="DP340" s="99"/>
      <c r="DQ340" s="99"/>
      <c r="DR340" s="99"/>
      <c r="DS340" s="99"/>
      <c r="DT340" s="99"/>
      <c r="DU340" s="99"/>
      <c r="DV340" s="99"/>
      <c r="DW340" s="99"/>
      <c r="DX340" s="99"/>
      <c r="DY340" s="99"/>
      <c r="DZ340" s="99"/>
      <c r="EA340" s="99"/>
      <c r="EB340" s="99"/>
      <c r="EC340" s="99"/>
      <c r="ED340" s="99"/>
      <c r="EE340" s="99"/>
      <c r="EF340" s="99"/>
      <c r="EG340" s="99"/>
      <c r="EH340" s="99"/>
      <c r="EI340" s="99"/>
      <c r="EJ340" s="99"/>
      <c r="EK340" s="99"/>
      <c r="EL340" s="99"/>
      <c r="EM340" s="99"/>
      <c r="EN340" s="99"/>
      <c r="EO340" s="99"/>
      <c r="EP340" s="99"/>
      <c r="EQ340" s="99"/>
      <c r="ER340" s="99"/>
      <c r="ES340" s="99"/>
      <c r="ET340" s="99"/>
      <c r="EU340" s="99"/>
      <c r="EV340" s="99"/>
      <c r="EW340" s="99"/>
      <c r="EX340" s="99"/>
      <c r="EY340" s="99"/>
      <c r="EZ340" s="99"/>
      <c r="FA340" s="99"/>
      <c r="FB340" s="99"/>
      <c r="FC340" s="99"/>
      <c r="FD340" s="99"/>
      <c r="FE340" s="99"/>
      <c r="FF340" s="99"/>
    </row>
    <row r="341" spans="2:162" s="100" customFormat="1" x14ac:dyDescent="0.25">
      <c r="B341" s="101"/>
      <c r="C341" s="101"/>
      <c r="D341" s="101"/>
      <c r="E341" s="102"/>
      <c r="F341" s="90"/>
      <c r="G341" s="102"/>
      <c r="H341" s="90"/>
      <c r="I341" s="90"/>
      <c r="J341" s="103"/>
      <c r="K341" s="90"/>
      <c r="L341" s="90"/>
      <c r="M341" s="90"/>
      <c r="N341" s="90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99"/>
      <c r="BU341" s="99"/>
      <c r="BV341" s="99"/>
      <c r="BW341" s="99"/>
      <c r="BX341" s="99"/>
      <c r="BY341" s="99"/>
      <c r="BZ341" s="99"/>
      <c r="CA341" s="99"/>
      <c r="CB341" s="99"/>
      <c r="CC341" s="99"/>
      <c r="CD341" s="99"/>
      <c r="CE341" s="99"/>
      <c r="CF341" s="99"/>
      <c r="CG341" s="99"/>
      <c r="CH341" s="99"/>
      <c r="CI341" s="99"/>
      <c r="CJ341" s="99"/>
      <c r="CK341" s="99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  <c r="CW341" s="99"/>
      <c r="CX341" s="99"/>
      <c r="CY341" s="99"/>
      <c r="CZ341" s="99"/>
      <c r="DA341" s="99"/>
      <c r="DB341" s="99"/>
      <c r="DC341" s="99"/>
      <c r="DD341" s="99"/>
      <c r="DE341" s="99"/>
      <c r="DF341" s="99"/>
      <c r="DG341" s="99"/>
      <c r="DH341" s="99"/>
      <c r="DI341" s="99"/>
      <c r="DJ341" s="99"/>
      <c r="DK341" s="99"/>
      <c r="DL341" s="99"/>
      <c r="DM341" s="99"/>
      <c r="DN341" s="99"/>
      <c r="DO341" s="99"/>
      <c r="DP341" s="99"/>
      <c r="DQ341" s="99"/>
      <c r="DR341" s="99"/>
      <c r="DS341" s="99"/>
      <c r="DT341" s="99"/>
      <c r="DU341" s="99"/>
      <c r="DV341" s="99"/>
      <c r="DW341" s="99"/>
      <c r="DX341" s="99"/>
      <c r="DY341" s="99"/>
      <c r="DZ341" s="99"/>
      <c r="EA341" s="99"/>
      <c r="EB341" s="99"/>
      <c r="EC341" s="99"/>
      <c r="ED341" s="99"/>
      <c r="EE341" s="99"/>
      <c r="EF341" s="99"/>
      <c r="EG341" s="99"/>
      <c r="EH341" s="99"/>
      <c r="EI341" s="99"/>
      <c r="EJ341" s="99"/>
      <c r="EK341" s="99"/>
      <c r="EL341" s="99"/>
      <c r="EM341" s="99"/>
      <c r="EN341" s="99"/>
      <c r="EO341" s="99"/>
      <c r="EP341" s="99"/>
      <c r="EQ341" s="99"/>
      <c r="ER341" s="99"/>
      <c r="ES341" s="99"/>
      <c r="ET341" s="99"/>
      <c r="EU341" s="99"/>
      <c r="EV341" s="99"/>
      <c r="EW341" s="99"/>
      <c r="EX341" s="99"/>
      <c r="EY341" s="99"/>
      <c r="EZ341" s="99"/>
      <c r="FA341" s="99"/>
      <c r="FB341" s="99"/>
      <c r="FC341" s="99"/>
      <c r="FD341" s="99"/>
      <c r="FE341" s="99"/>
      <c r="FF341" s="99"/>
    </row>
    <row r="342" spans="2:162" s="100" customFormat="1" x14ac:dyDescent="0.25">
      <c r="B342" s="101"/>
      <c r="C342" s="101"/>
      <c r="D342" s="101"/>
      <c r="E342" s="102"/>
      <c r="F342" s="90"/>
      <c r="G342" s="102"/>
      <c r="H342" s="90"/>
      <c r="I342" s="90"/>
      <c r="J342" s="103"/>
      <c r="K342" s="90"/>
      <c r="L342" s="90"/>
      <c r="M342" s="90"/>
      <c r="N342" s="90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  <c r="CG342" s="99"/>
      <c r="CH342" s="99"/>
      <c r="CI342" s="99"/>
      <c r="CJ342" s="99"/>
      <c r="CK342" s="99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  <c r="CW342" s="99"/>
      <c r="CX342" s="99"/>
      <c r="CY342" s="99"/>
      <c r="CZ342" s="99"/>
      <c r="DA342" s="99"/>
      <c r="DB342" s="99"/>
      <c r="DC342" s="99"/>
      <c r="DD342" s="99"/>
      <c r="DE342" s="99"/>
      <c r="DF342" s="99"/>
      <c r="DG342" s="99"/>
      <c r="DH342" s="99"/>
      <c r="DI342" s="99"/>
      <c r="DJ342" s="99"/>
      <c r="DK342" s="99"/>
      <c r="DL342" s="99"/>
      <c r="DM342" s="99"/>
      <c r="DN342" s="99"/>
      <c r="DO342" s="99"/>
      <c r="DP342" s="99"/>
      <c r="DQ342" s="99"/>
      <c r="DR342" s="99"/>
      <c r="DS342" s="99"/>
      <c r="DT342" s="99"/>
      <c r="DU342" s="99"/>
      <c r="DV342" s="99"/>
      <c r="DW342" s="99"/>
      <c r="DX342" s="99"/>
      <c r="DY342" s="99"/>
      <c r="DZ342" s="99"/>
      <c r="EA342" s="99"/>
      <c r="EB342" s="99"/>
      <c r="EC342" s="99"/>
      <c r="ED342" s="99"/>
      <c r="EE342" s="99"/>
      <c r="EF342" s="99"/>
      <c r="EG342" s="99"/>
      <c r="EH342" s="99"/>
      <c r="EI342" s="99"/>
      <c r="EJ342" s="99"/>
      <c r="EK342" s="99"/>
      <c r="EL342" s="99"/>
      <c r="EM342" s="99"/>
      <c r="EN342" s="99"/>
      <c r="EO342" s="99"/>
      <c r="EP342" s="99"/>
      <c r="EQ342" s="99"/>
      <c r="ER342" s="99"/>
      <c r="ES342" s="99"/>
      <c r="ET342" s="99"/>
      <c r="EU342" s="99"/>
      <c r="EV342" s="99"/>
      <c r="EW342" s="99"/>
      <c r="EX342" s="99"/>
      <c r="EY342" s="99"/>
      <c r="EZ342" s="99"/>
      <c r="FA342" s="99"/>
      <c r="FB342" s="99"/>
      <c r="FC342" s="99"/>
      <c r="FD342" s="99"/>
      <c r="FE342" s="99"/>
      <c r="FF342" s="99"/>
    </row>
    <row r="343" spans="2:162" s="100" customFormat="1" x14ac:dyDescent="0.25">
      <c r="B343" s="101"/>
      <c r="C343" s="101"/>
      <c r="D343" s="101"/>
      <c r="E343" s="102"/>
      <c r="F343" s="90"/>
      <c r="G343" s="102"/>
      <c r="H343" s="90"/>
      <c r="I343" s="90"/>
      <c r="J343" s="103"/>
      <c r="K343" s="90"/>
      <c r="L343" s="90"/>
      <c r="M343" s="90"/>
      <c r="N343" s="90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99"/>
      <c r="BU343" s="99"/>
      <c r="BV343" s="99"/>
      <c r="BW343" s="99"/>
      <c r="BX343" s="99"/>
      <c r="BY343" s="99"/>
      <c r="BZ343" s="99"/>
      <c r="CA343" s="99"/>
      <c r="CB343" s="99"/>
      <c r="CC343" s="99"/>
      <c r="CD343" s="99"/>
      <c r="CE343" s="99"/>
      <c r="CF343" s="99"/>
      <c r="CG343" s="99"/>
      <c r="CH343" s="99"/>
      <c r="CI343" s="99"/>
      <c r="CJ343" s="99"/>
      <c r="CK343" s="99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  <c r="CW343" s="99"/>
      <c r="CX343" s="99"/>
      <c r="CY343" s="99"/>
      <c r="CZ343" s="99"/>
      <c r="DA343" s="99"/>
      <c r="DB343" s="99"/>
      <c r="DC343" s="99"/>
      <c r="DD343" s="99"/>
      <c r="DE343" s="99"/>
      <c r="DF343" s="99"/>
      <c r="DG343" s="99"/>
      <c r="DH343" s="99"/>
      <c r="DI343" s="99"/>
      <c r="DJ343" s="99"/>
      <c r="DK343" s="99"/>
      <c r="DL343" s="99"/>
      <c r="DM343" s="99"/>
      <c r="DN343" s="99"/>
      <c r="DO343" s="99"/>
      <c r="DP343" s="99"/>
      <c r="DQ343" s="99"/>
      <c r="DR343" s="99"/>
      <c r="DS343" s="99"/>
      <c r="DT343" s="99"/>
      <c r="DU343" s="99"/>
      <c r="DV343" s="99"/>
      <c r="DW343" s="99"/>
      <c r="DX343" s="99"/>
      <c r="DY343" s="99"/>
      <c r="DZ343" s="99"/>
      <c r="EA343" s="99"/>
      <c r="EB343" s="99"/>
      <c r="EC343" s="99"/>
      <c r="ED343" s="99"/>
      <c r="EE343" s="99"/>
      <c r="EF343" s="99"/>
      <c r="EG343" s="99"/>
      <c r="EH343" s="99"/>
      <c r="EI343" s="99"/>
      <c r="EJ343" s="99"/>
      <c r="EK343" s="99"/>
      <c r="EL343" s="99"/>
      <c r="EM343" s="99"/>
      <c r="EN343" s="99"/>
      <c r="EO343" s="99"/>
      <c r="EP343" s="99"/>
      <c r="EQ343" s="99"/>
      <c r="ER343" s="99"/>
      <c r="ES343" s="99"/>
      <c r="ET343" s="99"/>
      <c r="EU343" s="99"/>
      <c r="EV343" s="99"/>
      <c r="EW343" s="99"/>
      <c r="EX343" s="99"/>
      <c r="EY343" s="99"/>
      <c r="EZ343" s="99"/>
      <c r="FA343" s="99"/>
      <c r="FB343" s="99"/>
      <c r="FC343" s="99"/>
      <c r="FD343" s="99"/>
      <c r="FE343" s="99"/>
      <c r="FF343" s="99"/>
    </row>
    <row r="344" spans="2:162" s="100" customFormat="1" x14ac:dyDescent="0.25">
      <c r="B344" s="101"/>
      <c r="C344" s="101"/>
      <c r="D344" s="101"/>
      <c r="E344" s="102"/>
      <c r="F344" s="90"/>
      <c r="G344" s="102"/>
      <c r="H344" s="90"/>
      <c r="I344" s="90"/>
      <c r="J344" s="103"/>
      <c r="K344" s="90"/>
      <c r="L344" s="90"/>
      <c r="M344" s="90"/>
      <c r="N344" s="90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  <c r="CG344" s="99"/>
      <c r="CH344" s="99"/>
      <c r="CI344" s="99"/>
      <c r="CJ344" s="99"/>
      <c r="CK344" s="99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  <c r="CW344" s="99"/>
      <c r="CX344" s="99"/>
      <c r="CY344" s="99"/>
      <c r="CZ344" s="99"/>
      <c r="DA344" s="99"/>
      <c r="DB344" s="99"/>
      <c r="DC344" s="99"/>
      <c r="DD344" s="99"/>
      <c r="DE344" s="99"/>
      <c r="DF344" s="99"/>
      <c r="DG344" s="99"/>
      <c r="DH344" s="99"/>
      <c r="DI344" s="99"/>
      <c r="DJ344" s="99"/>
      <c r="DK344" s="99"/>
      <c r="DL344" s="99"/>
      <c r="DM344" s="99"/>
      <c r="DN344" s="99"/>
      <c r="DO344" s="99"/>
      <c r="DP344" s="99"/>
      <c r="DQ344" s="99"/>
      <c r="DR344" s="99"/>
      <c r="DS344" s="99"/>
      <c r="DT344" s="99"/>
      <c r="DU344" s="99"/>
      <c r="DV344" s="99"/>
      <c r="DW344" s="99"/>
      <c r="DX344" s="99"/>
      <c r="DY344" s="99"/>
      <c r="DZ344" s="99"/>
      <c r="EA344" s="99"/>
      <c r="EB344" s="99"/>
      <c r="EC344" s="99"/>
      <c r="ED344" s="99"/>
      <c r="EE344" s="99"/>
      <c r="EF344" s="99"/>
      <c r="EG344" s="99"/>
      <c r="EH344" s="99"/>
      <c r="EI344" s="99"/>
      <c r="EJ344" s="99"/>
      <c r="EK344" s="99"/>
      <c r="EL344" s="99"/>
      <c r="EM344" s="99"/>
      <c r="EN344" s="99"/>
      <c r="EO344" s="99"/>
      <c r="EP344" s="99"/>
      <c r="EQ344" s="99"/>
      <c r="ER344" s="99"/>
      <c r="ES344" s="99"/>
      <c r="ET344" s="99"/>
      <c r="EU344" s="99"/>
      <c r="EV344" s="99"/>
      <c r="EW344" s="99"/>
      <c r="EX344" s="99"/>
      <c r="EY344" s="99"/>
      <c r="EZ344" s="99"/>
      <c r="FA344" s="99"/>
      <c r="FB344" s="99"/>
      <c r="FC344" s="99"/>
      <c r="FD344" s="99"/>
      <c r="FE344" s="99"/>
      <c r="FF344" s="99"/>
    </row>
    <row r="345" spans="2:162" s="100" customFormat="1" x14ac:dyDescent="0.25">
      <c r="B345" s="101"/>
      <c r="C345" s="101"/>
      <c r="D345" s="101"/>
      <c r="E345" s="102"/>
      <c r="F345" s="90"/>
      <c r="G345" s="102"/>
      <c r="H345" s="90"/>
      <c r="I345" s="90"/>
      <c r="J345" s="103"/>
      <c r="K345" s="90"/>
      <c r="L345" s="90"/>
      <c r="M345" s="90"/>
      <c r="N345" s="90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  <c r="CG345" s="99"/>
      <c r="CH345" s="99"/>
      <c r="CI345" s="99"/>
      <c r="CJ345" s="99"/>
      <c r="CK345" s="99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  <c r="CW345" s="99"/>
      <c r="CX345" s="99"/>
      <c r="CY345" s="99"/>
      <c r="CZ345" s="99"/>
      <c r="DA345" s="99"/>
      <c r="DB345" s="99"/>
      <c r="DC345" s="99"/>
      <c r="DD345" s="99"/>
      <c r="DE345" s="99"/>
      <c r="DF345" s="99"/>
      <c r="DG345" s="99"/>
      <c r="DH345" s="99"/>
      <c r="DI345" s="99"/>
      <c r="DJ345" s="99"/>
      <c r="DK345" s="99"/>
      <c r="DL345" s="99"/>
      <c r="DM345" s="99"/>
      <c r="DN345" s="99"/>
      <c r="DO345" s="99"/>
      <c r="DP345" s="99"/>
      <c r="DQ345" s="99"/>
      <c r="DR345" s="99"/>
      <c r="DS345" s="99"/>
      <c r="DT345" s="99"/>
      <c r="DU345" s="99"/>
      <c r="DV345" s="99"/>
      <c r="DW345" s="99"/>
      <c r="DX345" s="99"/>
      <c r="DY345" s="99"/>
      <c r="DZ345" s="99"/>
      <c r="EA345" s="99"/>
      <c r="EB345" s="99"/>
      <c r="EC345" s="99"/>
      <c r="ED345" s="99"/>
      <c r="EE345" s="99"/>
      <c r="EF345" s="99"/>
      <c r="EG345" s="99"/>
      <c r="EH345" s="99"/>
      <c r="EI345" s="99"/>
      <c r="EJ345" s="99"/>
      <c r="EK345" s="99"/>
      <c r="EL345" s="99"/>
      <c r="EM345" s="99"/>
      <c r="EN345" s="99"/>
      <c r="EO345" s="99"/>
      <c r="EP345" s="99"/>
      <c r="EQ345" s="99"/>
      <c r="ER345" s="99"/>
      <c r="ES345" s="99"/>
      <c r="ET345" s="99"/>
      <c r="EU345" s="99"/>
      <c r="EV345" s="99"/>
      <c r="EW345" s="99"/>
      <c r="EX345" s="99"/>
      <c r="EY345" s="99"/>
      <c r="EZ345" s="99"/>
      <c r="FA345" s="99"/>
      <c r="FB345" s="99"/>
      <c r="FC345" s="99"/>
      <c r="FD345" s="99"/>
      <c r="FE345" s="99"/>
      <c r="FF345" s="99"/>
    </row>
    <row r="346" spans="2:162" s="100" customFormat="1" x14ac:dyDescent="0.25">
      <c r="B346" s="101"/>
      <c r="C346" s="101"/>
      <c r="D346" s="101"/>
      <c r="E346" s="102"/>
      <c r="F346" s="90"/>
      <c r="G346" s="102"/>
      <c r="H346" s="90"/>
      <c r="I346" s="90"/>
      <c r="J346" s="103"/>
      <c r="K346" s="90"/>
      <c r="L346" s="90"/>
      <c r="M346" s="90"/>
      <c r="N346" s="90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  <c r="CG346" s="99"/>
      <c r="CH346" s="99"/>
      <c r="CI346" s="99"/>
      <c r="CJ346" s="99"/>
      <c r="CK346" s="99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  <c r="CW346" s="99"/>
      <c r="CX346" s="99"/>
      <c r="CY346" s="99"/>
      <c r="CZ346" s="99"/>
      <c r="DA346" s="99"/>
      <c r="DB346" s="99"/>
      <c r="DC346" s="99"/>
      <c r="DD346" s="99"/>
      <c r="DE346" s="99"/>
      <c r="DF346" s="99"/>
      <c r="DG346" s="99"/>
      <c r="DH346" s="99"/>
      <c r="DI346" s="99"/>
      <c r="DJ346" s="99"/>
      <c r="DK346" s="99"/>
      <c r="DL346" s="99"/>
      <c r="DM346" s="99"/>
      <c r="DN346" s="99"/>
      <c r="DO346" s="99"/>
      <c r="DP346" s="99"/>
      <c r="DQ346" s="99"/>
      <c r="DR346" s="99"/>
      <c r="DS346" s="99"/>
      <c r="DT346" s="99"/>
      <c r="DU346" s="99"/>
      <c r="DV346" s="99"/>
      <c r="DW346" s="99"/>
      <c r="DX346" s="99"/>
      <c r="DY346" s="99"/>
      <c r="DZ346" s="99"/>
      <c r="EA346" s="99"/>
      <c r="EB346" s="99"/>
      <c r="EC346" s="99"/>
      <c r="ED346" s="99"/>
      <c r="EE346" s="99"/>
      <c r="EF346" s="99"/>
      <c r="EG346" s="99"/>
      <c r="EH346" s="99"/>
      <c r="EI346" s="99"/>
      <c r="EJ346" s="99"/>
      <c r="EK346" s="99"/>
      <c r="EL346" s="99"/>
      <c r="EM346" s="99"/>
      <c r="EN346" s="99"/>
      <c r="EO346" s="99"/>
      <c r="EP346" s="99"/>
      <c r="EQ346" s="99"/>
      <c r="ER346" s="99"/>
      <c r="ES346" s="99"/>
      <c r="ET346" s="99"/>
      <c r="EU346" s="99"/>
      <c r="EV346" s="99"/>
      <c r="EW346" s="99"/>
      <c r="EX346" s="99"/>
      <c r="EY346" s="99"/>
      <c r="EZ346" s="99"/>
      <c r="FA346" s="99"/>
      <c r="FB346" s="99"/>
      <c r="FC346" s="99"/>
      <c r="FD346" s="99"/>
      <c r="FE346" s="99"/>
      <c r="FF346" s="99"/>
    </row>
    <row r="347" spans="2:162" s="100" customFormat="1" x14ac:dyDescent="0.25">
      <c r="B347" s="101"/>
      <c r="C347" s="101"/>
      <c r="D347" s="101"/>
      <c r="E347" s="102"/>
      <c r="F347" s="90"/>
      <c r="G347" s="102"/>
      <c r="H347" s="90"/>
      <c r="I347" s="90"/>
      <c r="J347" s="103"/>
      <c r="K347" s="90"/>
      <c r="L347" s="90"/>
      <c r="M347" s="90"/>
      <c r="N347" s="90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  <c r="CG347" s="99"/>
      <c r="CH347" s="99"/>
      <c r="CI347" s="99"/>
      <c r="CJ347" s="99"/>
      <c r="CK347" s="99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  <c r="CW347" s="99"/>
      <c r="CX347" s="99"/>
      <c r="CY347" s="99"/>
      <c r="CZ347" s="99"/>
      <c r="DA347" s="99"/>
      <c r="DB347" s="99"/>
      <c r="DC347" s="99"/>
      <c r="DD347" s="99"/>
      <c r="DE347" s="99"/>
      <c r="DF347" s="99"/>
      <c r="DG347" s="99"/>
      <c r="DH347" s="99"/>
      <c r="DI347" s="99"/>
      <c r="DJ347" s="99"/>
      <c r="DK347" s="99"/>
      <c r="DL347" s="99"/>
      <c r="DM347" s="99"/>
      <c r="DN347" s="99"/>
      <c r="DO347" s="99"/>
      <c r="DP347" s="99"/>
      <c r="DQ347" s="99"/>
      <c r="DR347" s="99"/>
      <c r="DS347" s="99"/>
      <c r="DT347" s="99"/>
      <c r="DU347" s="99"/>
      <c r="DV347" s="99"/>
      <c r="DW347" s="99"/>
      <c r="DX347" s="99"/>
      <c r="DY347" s="99"/>
      <c r="DZ347" s="99"/>
      <c r="EA347" s="99"/>
      <c r="EB347" s="99"/>
      <c r="EC347" s="99"/>
      <c r="ED347" s="99"/>
      <c r="EE347" s="99"/>
      <c r="EF347" s="99"/>
      <c r="EG347" s="99"/>
      <c r="EH347" s="99"/>
      <c r="EI347" s="99"/>
      <c r="EJ347" s="99"/>
      <c r="EK347" s="99"/>
      <c r="EL347" s="99"/>
      <c r="EM347" s="99"/>
      <c r="EN347" s="99"/>
      <c r="EO347" s="99"/>
      <c r="EP347" s="99"/>
      <c r="EQ347" s="99"/>
      <c r="ER347" s="99"/>
      <c r="ES347" s="99"/>
      <c r="ET347" s="99"/>
      <c r="EU347" s="99"/>
      <c r="EV347" s="99"/>
      <c r="EW347" s="99"/>
      <c r="EX347" s="99"/>
      <c r="EY347" s="99"/>
      <c r="EZ347" s="99"/>
      <c r="FA347" s="99"/>
      <c r="FB347" s="99"/>
      <c r="FC347" s="99"/>
      <c r="FD347" s="99"/>
      <c r="FE347" s="99"/>
      <c r="FF347" s="99"/>
    </row>
    <row r="348" spans="2:162" s="100" customFormat="1" x14ac:dyDescent="0.25">
      <c r="B348" s="101"/>
      <c r="C348" s="101"/>
      <c r="D348" s="101"/>
      <c r="E348" s="102"/>
      <c r="F348" s="90"/>
      <c r="G348" s="102"/>
      <c r="H348" s="90"/>
      <c r="I348" s="90"/>
      <c r="J348" s="103"/>
      <c r="K348" s="90"/>
      <c r="L348" s="90"/>
      <c r="M348" s="90"/>
      <c r="N348" s="90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  <c r="CG348" s="99"/>
      <c r="CH348" s="99"/>
      <c r="CI348" s="99"/>
      <c r="CJ348" s="99"/>
      <c r="CK348" s="99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  <c r="CW348" s="99"/>
      <c r="CX348" s="99"/>
      <c r="CY348" s="99"/>
      <c r="CZ348" s="99"/>
      <c r="DA348" s="99"/>
      <c r="DB348" s="99"/>
      <c r="DC348" s="99"/>
      <c r="DD348" s="99"/>
      <c r="DE348" s="99"/>
      <c r="DF348" s="99"/>
      <c r="DG348" s="99"/>
      <c r="DH348" s="99"/>
      <c r="DI348" s="99"/>
      <c r="DJ348" s="99"/>
      <c r="DK348" s="99"/>
      <c r="DL348" s="99"/>
      <c r="DM348" s="99"/>
      <c r="DN348" s="99"/>
      <c r="DO348" s="99"/>
      <c r="DP348" s="99"/>
      <c r="DQ348" s="99"/>
      <c r="DR348" s="99"/>
      <c r="DS348" s="99"/>
      <c r="DT348" s="99"/>
      <c r="DU348" s="99"/>
      <c r="DV348" s="99"/>
      <c r="DW348" s="99"/>
      <c r="DX348" s="99"/>
      <c r="DY348" s="99"/>
      <c r="DZ348" s="99"/>
      <c r="EA348" s="99"/>
      <c r="EB348" s="99"/>
      <c r="EC348" s="99"/>
      <c r="ED348" s="99"/>
      <c r="EE348" s="99"/>
      <c r="EF348" s="99"/>
      <c r="EG348" s="99"/>
      <c r="EH348" s="99"/>
      <c r="EI348" s="99"/>
      <c r="EJ348" s="99"/>
      <c r="EK348" s="99"/>
      <c r="EL348" s="99"/>
      <c r="EM348" s="99"/>
      <c r="EN348" s="99"/>
      <c r="EO348" s="99"/>
      <c r="EP348" s="99"/>
      <c r="EQ348" s="99"/>
      <c r="ER348" s="99"/>
      <c r="ES348" s="99"/>
      <c r="ET348" s="99"/>
      <c r="EU348" s="99"/>
      <c r="EV348" s="99"/>
      <c r="EW348" s="99"/>
      <c r="EX348" s="99"/>
      <c r="EY348" s="99"/>
      <c r="EZ348" s="99"/>
      <c r="FA348" s="99"/>
      <c r="FB348" s="99"/>
      <c r="FC348" s="99"/>
      <c r="FD348" s="99"/>
      <c r="FE348" s="99"/>
      <c r="FF348" s="99"/>
    </row>
    <row r="349" spans="2:162" s="100" customFormat="1" x14ac:dyDescent="0.25">
      <c r="B349" s="101"/>
      <c r="C349" s="101"/>
      <c r="D349" s="101"/>
      <c r="E349" s="102"/>
      <c r="F349" s="90"/>
      <c r="G349" s="102"/>
      <c r="H349" s="90"/>
      <c r="I349" s="90"/>
      <c r="J349" s="103"/>
      <c r="K349" s="90"/>
      <c r="L349" s="90"/>
      <c r="M349" s="90"/>
      <c r="N349" s="90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  <c r="CG349" s="99"/>
      <c r="CH349" s="99"/>
      <c r="CI349" s="99"/>
      <c r="CJ349" s="99"/>
      <c r="CK349" s="99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  <c r="CW349" s="99"/>
      <c r="CX349" s="99"/>
      <c r="CY349" s="99"/>
      <c r="CZ349" s="99"/>
      <c r="DA349" s="99"/>
      <c r="DB349" s="99"/>
      <c r="DC349" s="99"/>
      <c r="DD349" s="99"/>
      <c r="DE349" s="99"/>
      <c r="DF349" s="99"/>
      <c r="DG349" s="99"/>
      <c r="DH349" s="99"/>
      <c r="DI349" s="99"/>
      <c r="DJ349" s="99"/>
      <c r="DK349" s="99"/>
      <c r="DL349" s="99"/>
      <c r="DM349" s="99"/>
      <c r="DN349" s="99"/>
      <c r="DO349" s="99"/>
      <c r="DP349" s="99"/>
      <c r="DQ349" s="99"/>
      <c r="DR349" s="99"/>
      <c r="DS349" s="99"/>
      <c r="DT349" s="99"/>
      <c r="DU349" s="99"/>
      <c r="DV349" s="99"/>
      <c r="DW349" s="99"/>
      <c r="DX349" s="99"/>
      <c r="DY349" s="99"/>
      <c r="DZ349" s="99"/>
      <c r="EA349" s="99"/>
      <c r="EB349" s="99"/>
      <c r="EC349" s="99"/>
      <c r="ED349" s="99"/>
      <c r="EE349" s="99"/>
      <c r="EF349" s="99"/>
      <c r="EG349" s="99"/>
      <c r="EH349" s="99"/>
      <c r="EI349" s="99"/>
      <c r="EJ349" s="99"/>
      <c r="EK349" s="99"/>
      <c r="EL349" s="99"/>
      <c r="EM349" s="99"/>
      <c r="EN349" s="99"/>
      <c r="EO349" s="99"/>
      <c r="EP349" s="99"/>
      <c r="EQ349" s="99"/>
      <c r="ER349" s="99"/>
      <c r="ES349" s="99"/>
      <c r="ET349" s="99"/>
      <c r="EU349" s="99"/>
      <c r="EV349" s="99"/>
      <c r="EW349" s="99"/>
      <c r="EX349" s="99"/>
      <c r="EY349" s="99"/>
      <c r="EZ349" s="99"/>
      <c r="FA349" s="99"/>
      <c r="FB349" s="99"/>
      <c r="FC349" s="99"/>
      <c r="FD349" s="99"/>
      <c r="FE349" s="99"/>
      <c r="FF349" s="99"/>
    </row>
    <row r="350" spans="2:162" s="100" customFormat="1" x14ac:dyDescent="0.25">
      <c r="B350" s="101"/>
      <c r="C350" s="101"/>
      <c r="D350" s="101"/>
      <c r="E350" s="102"/>
      <c r="F350" s="90"/>
      <c r="G350" s="102"/>
      <c r="H350" s="90"/>
      <c r="I350" s="90"/>
      <c r="J350" s="103"/>
      <c r="K350" s="90"/>
      <c r="L350" s="90"/>
      <c r="M350" s="90"/>
      <c r="N350" s="90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  <c r="CG350" s="99"/>
      <c r="CH350" s="99"/>
      <c r="CI350" s="99"/>
      <c r="CJ350" s="99"/>
      <c r="CK350" s="99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  <c r="CW350" s="99"/>
      <c r="CX350" s="99"/>
      <c r="CY350" s="99"/>
      <c r="CZ350" s="99"/>
      <c r="DA350" s="99"/>
      <c r="DB350" s="99"/>
      <c r="DC350" s="99"/>
      <c r="DD350" s="99"/>
      <c r="DE350" s="99"/>
      <c r="DF350" s="99"/>
      <c r="DG350" s="99"/>
      <c r="DH350" s="99"/>
      <c r="DI350" s="99"/>
      <c r="DJ350" s="99"/>
      <c r="DK350" s="99"/>
      <c r="DL350" s="99"/>
      <c r="DM350" s="99"/>
      <c r="DN350" s="99"/>
      <c r="DO350" s="99"/>
      <c r="DP350" s="99"/>
      <c r="DQ350" s="99"/>
      <c r="DR350" s="99"/>
      <c r="DS350" s="99"/>
      <c r="DT350" s="99"/>
      <c r="DU350" s="99"/>
      <c r="DV350" s="99"/>
      <c r="DW350" s="99"/>
      <c r="DX350" s="99"/>
      <c r="DY350" s="99"/>
      <c r="DZ350" s="99"/>
      <c r="EA350" s="99"/>
      <c r="EB350" s="99"/>
      <c r="EC350" s="99"/>
      <c r="ED350" s="99"/>
      <c r="EE350" s="99"/>
      <c r="EF350" s="99"/>
      <c r="EG350" s="99"/>
      <c r="EH350" s="99"/>
      <c r="EI350" s="99"/>
      <c r="EJ350" s="99"/>
      <c r="EK350" s="99"/>
      <c r="EL350" s="99"/>
      <c r="EM350" s="99"/>
      <c r="EN350" s="99"/>
      <c r="EO350" s="99"/>
      <c r="EP350" s="99"/>
      <c r="EQ350" s="99"/>
      <c r="ER350" s="99"/>
      <c r="ES350" s="99"/>
      <c r="ET350" s="99"/>
      <c r="EU350" s="99"/>
      <c r="EV350" s="99"/>
      <c r="EW350" s="99"/>
      <c r="EX350" s="99"/>
      <c r="EY350" s="99"/>
      <c r="EZ350" s="99"/>
      <c r="FA350" s="99"/>
      <c r="FB350" s="99"/>
      <c r="FC350" s="99"/>
      <c r="FD350" s="99"/>
      <c r="FE350" s="99"/>
      <c r="FF350" s="99"/>
    </row>
    <row r="351" spans="2:162" s="100" customFormat="1" x14ac:dyDescent="0.25">
      <c r="B351" s="101"/>
      <c r="C351" s="101"/>
      <c r="D351" s="101"/>
      <c r="E351" s="102"/>
      <c r="F351" s="90"/>
      <c r="G351" s="102"/>
      <c r="H351" s="90"/>
      <c r="I351" s="90"/>
      <c r="J351" s="103"/>
      <c r="K351" s="90"/>
      <c r="L351" s="90"/>
      <c r="M351" s="90"/>
      <c r="N351" s="90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  <c r="CW351" s="99"/>
      <c r="CX351" s="99"/>
      <c r="CY351" s="99"/>
      <c r="CZ351" s="99"/>
      <c r="DA351" s="99"/>
      <c r="DB351" s="99"/>
      <c r="DC351" s="99"/>
      <c r="DD351" s="99"/>
      <c r="DE351" s="99"/>
      <c r="DF351" s="99"/>
      <c r="DG351" s="99"/>
      <c r="DH351" s="99"/>
      <c r="DI351" s="99"/>
      <c r="DJ351" s="99"/>
      <c r="DK351" s="99"/>
      <c r="DL351" s="99"/>
      <c r="DM351" s="99"/>
      <c r="DN351" s="99"/>
      <c r="DO351" s="99"/>
      <c r="DP351" s="99"/>
      <c r="DQ351" s="99"/>
      <c r="DR351" s="99"/>
      <c r="DS351" s="99"/>
      <c r="DT351" s="99"/>
      <c r="DU351" s="99"/>
      <c r="DV351" s="99"/>
      <c r="DW351" s="99"/>
      <c r="DX351" s="99"/>
      <c r="DY351" s="99"/>
      <c r="DZ351" s="99"/>
      <c r="EA351" s="99"/>
      <c r="EB351" s="99"/>
      <c r="EC351" s="99"/>
      <c r="ED351" s="99"/>
      <c r="EE351" s="99"/>
      <c r="EF351" s="99"/>
      <c r="EG351" s="99"/>
      <c r="EH351" s="99"/>
      <c r="EI351" s="99"/>
      <c r="EJ351" s="99"/>
      <c r="EK351" s="99"/>
      <c r="EL351" s="99"/>
      <c r="EM351" s="99"/>
      <c r="EN351" s="99"/>
      <c r="EO351" s="99"/>
      <c r="EP351" s="99"/>
      <c r="EQ351" s="99"/>
      <c r="ER351" s="99"/>
      <c r="ES351" s="99"/>
      <c r="ET351" s="99"/>
      <c r="EU351" s="99"/>
      <c r="EV351" s="99"/>
      <c r="EW351" s="99"/>
      <c r="EX351" s="99"/>
      <c r="EY351" s="99"/>
      <c r="EZ351" s="99"/>
      <c r="FA351" s="99"/>
      <c r="FB351" s="99"/>
      <c r="FC351" s="99"/>
      <c r="FD351" s="99"/>
      <c r="FE351" s="99"/>
      <c r="FF351" s="99"/>
    </row>
    <row r="352" spans="2:162" s="100" customFormat="1" x14ac:dyDescent="0.25">
      <c r="B352" s="101"/>
      <c r="C352" s="101"/>
      <c r="D352" s="101"/>
      <c r="E352" s="102"/>
      <c r="F352" s="90"/>
      <c r="G352" s="102"/>
      <c r="H352" s="90"/>
      <c r="I352" s="90"/>
      <c r="J352" s="103"/>
      <c r="K352" s="90"/>
      <c r="L352" s="90"/>
      <c r="M352" s="90"/>
      <c r="N352" s="90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  <c r="CG352" s="99"/>
      <c r="CH352" s="99"/>
      <c r="CI352" s="99"/>
      <c r="CJ352" s="99"/>
      <c r="CK352" s="99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  <c r="CW352" s="99"/>
      <c r="CX352" s="99"/>
      <c r="CY352" s="99"/>
      <c r="CZ352" s="99"/>
      <c r="DA352" s="99"/>
      <c r="DB352" s="99"/>
      <c r="DC352" s="99"/>
      <c r="DD352" s="99"/>
      <c r="DE352" s="99"/>
      <c r="DF352" s="99"/>
      <c r="DG352" s="99"/>
      <c r="DH352" s="99"/>
      <c r="DI352" s="99"/>
      <c r="DJ352" s="99"/>
      <c r="DK352" s="99"/>
      <c r="DL352" s="99"/>
      <c r="DM352" s="99"/>
      <c r="DN352" s="99"/>
      <c r="DO352" s="99"/>
      <c r="DP352" s="99"/>
      <c r="DQ352" s="99"/>
      <c r="DR352" s="99"/>
      <c r="DS352" s="99"/>
      <c r="DT352" s="99"/>
      <c r="DU352" s="99"/>
      <c r="DV352" s="99"/>
      <c r="DW352" s="99"/>
      <c r="DX352" s="99"/>
      <c r="DY352" s="99"/>
      <c r="DZ352" s="99"/>
      <c r="EA352" s="99"/>
      <c r="EB352" s="99"/>
      <c r="EC352" s="99"/>
      <c r="ED352" s="99"/>
      <c r="EE352" s="99"/>
      <c r="EF352" s="99"/>
      <c r="EG352" s="99"/>
      <c r="EH352" s="99"/>
      <c r="EI352" s="99"/>
      <c r="EJ352" s="99"/>
      <c r="EK352" s="99"/>
      <c r="EL352" s="99"/>
      <c r="EM352" s="99"/>
      <c r="EN352" s="99"/>
      <c r="EO352" s="99"/>
      <c r="EP352" s="99"/>
      <c r="EQ352" s="99"/>
      <c r="ER352" s="99"/>
      <c r="ES352" s="99"/>
      <c r="ET352" s="99"/>
      <c r="EU352" s="99"/>
      <c r="EV352" s="99"/>
      <c r="EW352" s="99"/>
      <c r="EX352" s="99"/>
      <c r="EY352" s="99"/>
      <c r="EZ352" s="99"/>
      <c r="FA352" s="99"/>
      <c r="FB352" s="99"/>
      <c r="FC352" s="99"/>
      <c r="FD352" s="99"/>
      <c r="FE352" s="99"/>
      <c r="FF352" s="99"/>
    </row>
    <row r="353" spans="2:162" s="100" customFormat="1" x14ac:dyDescent="0.25">
      <c r="B353" s="101"/>
      <c r="C353" s="101"/>
      <c r="D353" s="101"/>
      <c r="E353" s="102"/>
      <c r="F353" s="90"/>
      <c r="G353" s="102"/>
      <c r="H353" s="90"/>
      <c r="I353" s="90"/>
      <c r="J353" s="103"/>
      <c r="K353" s="90"/>
      <c r="L353" s="90"/>
      <c r="M353" s="90"/>
      <c r="N353" s="90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  <c r="CG353" s="99"/>
      <c r="CH353" s="99"/>
      <c r="CI353" s="99"/>
      <c r="CJ353" s="99"/>
      <c r="CK353" s="99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  <c r="CW353" s="99"/>
      <c r="CX353" s="99"/>
      <c r="CY353" s="99"/>
      <c r="CZ353" s="99"/>
      <c r="DA353" s="99"/>
      <c r="DB353" s="99"/>
      <c r="DC353" s="99"/>
      <c r="DD353" s="99"/>
      <c r="DE353" s="99"/>
      <c r="DF353" s="99"/>
      <c r="DG353" s="99"/>
      <c r="DH353" s="99"/>
      <c r="DI353" s="99"/>
      <c r="DJ353" s="99"/>
      <c r="DK353" s="99"/>
      <c r="DL353" s="99"/>
      <c r="DM353" s="99"/>
      <c r="DN353" s="99"/>
      <c r="DO353" s="99"/>
      <c r="DP353" s="99"/>
      <c r="DQ353" s="99"/>
      <c r="DR353" s="99"/>
      <c r="DS353" s="99"/>
      <c r="DT353" s="99"/>
      <c r="DU353" s="99"/>
      <c r="DV353" s="99"/>
      <c r="DW353" s="99"/>
      <c r="DX353" s="99"/>
      <c r="DY353" s="99"/>
      <c r="DZ353" s="99"/>
      <c r="EA353" s="99"/>
      <c r="EB353" s="99"/>
      <c r="EC353" s="99"/>
      <c r="ED353" s="99"/>
      <c r="EE353" s="99"/>
      <c r="EF353" s="99"/>
      <c r="EG353" s="99"/>
      <c r="EH353" s="99"/>
      <c r="EI353" s="99"/>
      <c r="EJ353" s="99"/>
      <c r="EK353" s="99"/>
      <c r="EL353" s="99"/>
      <c r="EM353" s="99"/>
      <c r="EN353" s="99"/>
      <c r="EO353" s="99"/>
      <c r="EP353" s="99"/>
      <c r="EQ353" s="99"/>
      <c r="ER353" s="99"/>
      <c r="ES353" s="99"/>
      <c r="ET353" s="99"/>
      <c r="EU353" s="99"/>
      <c r="EV353" s="99"/>
      <c r="EW353" s="99"/>
      <c r="EX353" s="99"/>
      <c r="EY353" s="99"/>
      <c r="EZ353" s="99"/>
      <c r="FA353" s="99"/>
      <c r="FB353" s="99"/>
      <c r="FC353" s="99"/>
      <c r="FD353" s="99"/>
      <c r="FE353" s="99"/>
      <c r="FF353" s="99"/>
    </row>
    <row r="354" spans="2:162" s="100" customFormat="1" x14ac:dyDescent="0.25">
      <c r="B354" s="101"/>
      <c r="C354" s="101"/>
      <c r="D354" s="101"/>
      <c r="E354" s="102"/>
      <c r="F354" s="90"/>
      <c r="G354" s="102"/>
      <c r="H354" s="90"/>
      <c r="I354" s="90"/>
      <c r="J354" s="103"/>
      <c r="K354" s="90"/>
      <c r="L354" s="90"/>
      <c r="M354" s="90"/>
      <c r="N354" s="90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  <c r="CG354" s="99"/>
      <c r="CH354" s="99"/>
      <c r="CI354" s="99"/>
      <c r="CJ354" s="99"/>
      <c r="CK354" s="99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  <c r="CW354" s="99"/>
      <c r="CX354" s="99"/>
      <c r="CY354" s="99"/>
      <c r="CZ354" s="99"/>
      <c r="DA354" s="99"/>
      <c r="DB354" s="99"/>
      <c r="DC354" s="99"/>
      <c r="DD354" s="99"/>
      <c r="DE354" s="99"/>
      <c r="DF354" s="99"/>
      <c r="DG354" s="99"/>
      <c r="DH354" s="99"/>
      <c r="DI354" s="99"/>
      <c r="DJ354" s="99"/>
      <c r="DK354" s="99"/>
      <c r="DL354" s="99"/>
      <c r="DM354" s="99"/>
      <c r="DN354" s="99"/>
      <c r="DO354" s="99"/>
      <c r="DP354" s="99"/>
      <c r="DQ354" s="99"/>
      <c r="DR354" s="99"/>
      <c r="DS354" s="99"/>
      <c r="DT354" s="99"/>
      <c r="DU354" s="99"/>
      <c r="DV354" s="99"/>
      <c r="DW354" s="99"/>
      <c r="DX354" s="99"/>
      <c r="DY354" s="99"/>
      <c r="DZ354" s="99"/>
      <c r="EA354" s="99"/>
      <c r="EB354" s="99"/>
      <c r="EC354" s="99"/>
      <c r="ED354" s="99"/>
      <c r="EE354" s="99"/>
      <c r="EF354" s="99"/>
      <c r="EG354" s="99"/>
      <c r="EH354" s="99"/>
      <c r="EI354" s="99"/>
      <c r="EJ354" s="99"/>
      <c r="EK354" s="99"/>
      <c r="EL354" s="99"/>
      <c r="EM354" s="99"/>
      <c r="EN354" s="99"/>
      <c r="EO354" s="99"/>
      <c r="EP354" s="99"/>
      <c r="EQ354" s="99"/>
      <c r="ER354" s="99"/>
      <c r="ES354" s="99"/>
      <c r="ET354" s="99"/>
      <c r="EU354" s="99"/>
      <c r="EV354" s="99"/>
      <c r="EW354" s="99"/>
      <c r="EX354" s="99"/>
      <c r="EY354" s="99"/>
      <c r="EZ354" s="99"/>
      <c r="FA354" s="99"/>
      <c r="FB354" s="99"/>
      <c r="FC354" s="99"/>
      <c r="FD354" s="99"/>
      <c r="FE354" s="99"/>
      <c r="FF354" s="99"/>
    </row>
    <row r="355" spans="2:162" s="100" customFormat="1" x14ac:dyDescent="0.25">
      <c r="B355" s="101"/>
      <c r="C355" s="101"/>
      <c r="D355" s="101"/>
      <c r="E355" s="102"/>
      <c r="F355" s="90"/>
      <c r="G355" s="102"/>
      <c r="H355" s="90"/>
      <c r="I355" s="90"/>
      <c r="J355" s="103"/>
      <c r="K355" s="90"/>
      <c r="L355" s="90"/>
      <c r="M355" s="90"/>
      <c r="N355" s="90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  <c r="CG355" s="99"/>
      <c r="CH355" s="99"/>
      <c r="CI355" s="99"/>
      <c r="CJ355" s="99"/>
      <c r="CK355" s="99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  <c r="CW355" s="99"/>
      <c r="CX355" s="99"/>
      <c r="CY355" s="99"/>
      <c r="CZ355" s="99"/>
      <c r="DA355" s="99"/>
      <c r="DB355" s="99"/>
      <c r="DC355" s="99"/>
      <c r="DD355" s="99"/>
      <c r="DE355" s="99"/>
      <c r="DF355" s="99"/>
      <c r="DG355" s="99"/>
      <c r="DH355" s="99"/>
      <c r="DI355" s="99"/>
      <c r="DJ355" s="99"/>
      <c r="DK355" s="99"/>
      <c r="DL355" s="99"/>
      <c r="DM355" s="99"/>
      <c r="DN355" s="99"/>
      <c r="DO355" s="99"/>
      <c r="DP355" s="99"/>
      <c r="DQ355" s="99"/>
      <c r="DR355" s="99"/>
      <c r="DS355" s="99"/>
      <c r="DT355" s="99"/>
      <c r="DU355" s="99"/>
      <c r="DV355" s="99"/>
      <c r="DW355" s="99"/>
      <c r="DX355" s="99"/>
      <c r="DY355" s="99"/>
      <c r="DZ355" s="99"/>
      <c r="EA355" s="99"/>
      <c r="EB355" s="99"/>
      <c r="EC355" s="99"/>
      <c r="ED355" s="99"/>
      <c r="EE355" s="99"/>
      <c r="EF355" s="99"/>
      <c r="EG355" s="99"/>
      <c r="EH355" s="99"/>
      <c r="EI355" s="99"/>
      <c r="EJ355" s="99"/>
      <c r="EK355" s="99"/>
      <c r="EL355" s="99"/>
      <c r="EM355" s="99"/>
      <c r="EN355" s="99"/>
      <c r="EO355" s="99"/>
      <c r="EP355" s="99"/>
      <c r="EQ355" s="99"/>
      <c r="ER355" s="99"/>
      <c r="ES355" s="99"/>
      <c r="ET355" s="99"/>
      <c r="EU355" s="99"/>
      <c r="EV355" s="99"/>
      <c r="EW355" s="99"/>
      <c r="EX355" s="99"/>
      <c r="EY355" s="99"/>
      <c r="EZ355" s="99"/>
      <c r="FA355" s="99"/>
      <c r="FB355" s="99"/>
      <c r="FC355" s="99"/>
      <c r="FD355" s="99"/>
      <c r="FE355" s="99"/>
      <c r="FF355" s="99"/>
    </row>
    <row r="356" spans="2:162" s="100" customFormat="1" x14ac:dyDescent="0.25">
      <c r="B356" s="101"/>
      <c r="C356" s="101"/>
      <c r="D356" s="101"/>
      <c r="E356" s="102"/>
      <c r="F356" s="90"/>
      <c r="G356" s="102"/>
      <c r="H356" s="90"/>
      <c r="I356" s="90"/>
      <c r="J356" s="103"/>
      <c r="K356" s="90"/>
      <c r="L356" s="90"/>
      <c r="M356" s="90"/>
      <c r="N356" s="90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99"/>
      <c r="CG356" s="99"/>
      <c r="CH356" s="99"/>
      <c r="CI356" s="99"/>
      <c r="CJ356" s="99"/>
      <c r="CK356" s="99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  <c r="CW356" s="99"/>
      <c r="CX356" s="99"/>
      <c r="CY356" s="99"/>
      <c r="CZ356" s="99"/>
      <c r="DA356" s="99"/>
      <c r="DB356" s="99"/>
      <c r="DC356" s="99"/>
      <c r="DD356" s="99"/>
      <c r="DE356" s="99"/>
      <c r="DF356" s="99"/>
      <c r="DG356" s="99"/>
      <c r="DH356" s="99"/>
      <c r="DI356" s="99"/>
      <c r="DJ356" s="99"/>
      <c r="DK356" s="99"/>
      <c r="DL356" s="99"/>
      <c r="DM356" s="99"/>
      <c r="DN356" s="99"/>
      <c r="DO356" s="99"/>
      <c r="DP356" s="99"/>
      <c r="DQ356" s="99"/>
      <c r="DR356" s="99"/>
      <c r="DS356" s="99"/>
      <c r="DT356" s="99"/>
      <c r="DU356" s="99"/>
      <c r="DV356" s="99"/>
      <c r="DW356" s="99"/>
      <c r="DX356" s="99"/>
      <c r="DY356" s="99"/>
      <c r="DZ356" s="99"/>
      <c r="EA356" s="99"/>
      <c r="EB356" s="99"/>
      <c r="EC356" s="99"/>
      <c r="ED356" s="99"/>
      <c r="EE356" s="99"/>
      <c r="EF356" s="99"/>
      <c r="EG356" s="99"/>
      <c r="EH356" s="99"/>
      <c r="EI356" s="99"/>
      <c r="EJ356" s="99"/>
      <c r="EK356" s="99"/>
      <c r="EL356" s="99"/>
      <c r="EM356" s="99"/>
      <c r="EN356" s="99"/>
      <c r="EO356" s="99"/>
      <c r="EP356" s="99"/>
      <c r="EQ356" s="99"/>
      <c r="ER356" s="99"/>
      <c r="ES356" s="99"/>
      <c r="ET356" s="99"/>
      <c r="EU356" s="99"/>
      <c r="EV356" s="99"/>
      <c r="EW356" s="99"/>
      <c r="EX356" s="99"/>
      <c r="EY356" s="99"/>
      <c r="EZ356" s="99"/>
      <c r="FA356" s="99"/>
      <c r="FB356" s="99"/>
      <c r="FC356" s="99"/>
      <c r="FD356" s="99"/>
      <c r="FE356" s="99"/>
      <c r="FF356" s="99"/>
    </row>
    <row r="357" spans="2:162" s="100" customFormat="1" x14ac:dyDescent="0.25">
      <c r="B357" s="101"/>
      <c r="C357" s="101"/>
      <c r="D357" s="101"/>
      <c r="E357" s="102"/>
      <c r="F357" s="90"/>
      <c r="G357" s="102"/>
      <c r="H357" s="90"/>
      <c r="I357" s="90"/>
      <c r="J357" s="103"/>
      <c r="K357" s="90"/>
      <c r="L357" s="90"/>
      <c r="M357" s="90"/>
      <c r="N357" s="90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  <c r="CW357" s="99"/>
      <c r="CX357" s="99"/>
      <c r="CY357" s="99"/>
      <c r="CZ357" s="99"/>
      <c r="DA357" s="99"/>
      <c r="DB357" s="99"/>
      <c r="DC357" s="99"/>
      <c r="DD357" s="99"/>
      <c r="DE357" s="99"/>
      <c r="DF357" s="99"/>
      <c r="DG357" s="99"/>
      <c r="DH357" s="99"/>
      <c r="DI357" s="99"/>
      <c r="DJ357" s="99"/>
      <c r="DK357" s="99"/>
      <c r="DL357" s="99"/>
      <c r="DM357" s="99"/>
      <c r="DN357" s="99"/>
      <c r="DO357" s="99"/>
      <c r="DP357" s="99"/>
      <c r="DQ357" s="99"/>
      <c r="DR357" s="99"/>
      <c r="DS357" s="99"/>
      <c r="DT357" s="99"/>
      <c r="DU357" s="99"/>
      <c r="DV357" s="99"/>
      <c r="DW357" s="99"/>
      <c r="DX357" s="99"/>
      <c r="DY357" s="99"/>
      <c r="DZ357" s="99"/>
      <c r="EA357" s="99"/>
      <c r="EB357" s="99"/>
      <c r="EC357" s="99"/>
      <c r="ED357" s="99"/>
      <c r="EE357" s="99"/>
      <c r="EF357" s="99"/>
      <c r="EG357" s="99"/>
      <c r="EH357" s="99"/>
      <c r="EI357" s="99"/>
      <c r="EJ357" s="99"/>
      <c r="EK357" s="99"/>
      <c r="EL357" s="99"/>
      <c r="EM357" s="99"/>
      <c r="EN357" s="99"/>
      <c r="EO357" s="99"/>
      <c r="EP357" s="99"/>
      <c r="EQ357" s="99"/>
      <c r="ER357" s="99"/>
      <c r="ES357" s="99"/>
      <c r="ET357" s="99"/>
      <c r="EU357" s="99"/>
      <c r="EV357" s="99"/>
      <c r="EW357" s="99"/>
      <c r="EX357" s="99"/>
      <c r="EY357" s="99"/>
      <c r="EZ357" s="99"/>
      <c r="FA357" s="99"/>
      <c r="FB357" s="99"/>
      <c r="FC357" s="99"/>
      <c r="FD357" s="99"/>
      <c r="FE357" s="99"/>
      <c r="FF357" s="99"/>
    </row>
    <row r="358" spans="2:162" s="100" customFormat="1" x14ac:dyDescent="0.25">
      <c r="B358" s="101"/>
      <c r="C358" s="101"/>
      <c r="D358" s="101"/>
      <c r="E358" s="102"/>
      <c r="F358" s="90"/>
      <c r="G358" s="102"/>
      <c r="H358" s="90"/>
      <c r="I358" s="90"/>
      <c r="J358" s="103"/>
      <c r="K358" s="90"/>
      <c r="L358" s="90"/>
      <c r="M358" s="90"/>
      <c r="N358" s="90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99"/>
      <c r="CK358" s="99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  <c r="CW358" s="99"/>
      <c r="CX358" s="99"/>
      <c r="CY358" s="99"/>
      <c r="CZ358" s="99"/>
      <c r="DA358" s="99"/>
      <c r="DB358" s="99"/>
      <c r="DC358" s="99"/>
      <c r="DD358" s="99"/>
      <c r="DE358" s="99"/>
      <c r="DF358" s="99"/>
      <c r="DG358" s="99"/>
      <c r="DH358" s="99"/>
      <c r="DI358" s="99"/>
      <c r="DJ358" s="99"/>
      <c r="DK358" s="99"/>
      <c r="DL358" s="99"/>
      <c r="DM358" s="99"/>
      <c r="DN358" s="99"/>
      <c r="DO358" s="99"/>
      <c r="DP358" s="99"/>
      <c r="DQ358" s="99"/>
      <c r="DR358" s="99"/>
      <c r="DS358" s="99"/>
      <c r="DT358" s="99"/>
      <c r="DU358" s="99"/>
      <c r="DV358" s="99"/>
      <c r="DW358" s="99"/>
      <c r="DX358" s="99"/>
      <c r="DY358" s="99"/>
      <c r="DZ358" s="99"/>
      <c r="EA358" s="99"/>
      <c r="EB358" s="99"/>
      <c r="EC358" s="99"/>
      <c r="ED358" s="99"/>
      <c r="EE358" s="99"/>
      <c r="EF358" s="99"/>
      <c r="EG358" s="99"/>
      <c r="EH358" s="99"/>
      <c r="EI358" s="99"/>
      <c r="EJ358" s="99"/>
      <c r="EK358" s="99"/>
      <c r="EL358" s="99"/>
      <c r="EM358" s="99"/>
      <c r="EN358" s="99"/>
      <c r="EO358" s="99"/>
      <c r="EP358" s="99"/>
      <c r="EQ358" s="99"/>
      <c r="ER358" s="99"/>
      <c r="ES358" s="99"/>
      <c r="ET358" s="99"/>
      <c r="EU358" s="99"/>
      <c r="EV358" s="99"/>
      <c r="EW358" s="99"/>
      <c r="EX358" s="99"/>
      <c r="EY358" s="99"/>
      <c r="EZ358" s="99"/>
      <c r="FA358" s="99"/>
      <c r="FB358" s="99"/>
      <c r="FC358" s="99"/>
      <c r="FD358" s="99"/>
      <c r="FE358" s="99"/>
      <c r="FF358" s="99"/>
    </row>
    <row r="359" spans="2:162" s="100" customFormat="1" x14ac:dyDescent="0.25">
      <c r="B359" s="101"/>
      <c r="C359" s="101"/>
      <c r="D359" s="101"/>
      <c r="E359" s="102"/>
      <c r="F359" s="90"/>
      <c r="G359" s="102"/>
      <c r="H359" s="90"/>
      <c r="I359" s="90"/>
      <c r="J359" s="103"/>
      <c r="K359" s="90"/>
      <c r="L359" s="90"/>
      <c r="M359" s="90"/>
      <c r="N359" s="90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99"/>
      <c r="CK359" s="99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  <c r="CW359" s="99"/>
      <c r="CX359" s="99"/>
      <c r="CY359" s="99"/>
      <c r="CZ359" s="99"/>
      <c r="DA359" s="99"/>
      <c r="DB359" s="99"/>
      <c r="DC359" s="99"/>
      <c r="DD359" s="99"/>
      <c r="DE359" s="99"/>
      <c r="DF359" s="99"/>
      <c r="DG359" s="99"/>
      <c r="DH359" s="99"/>
      <c r="DI359" s="99"/>
      <c r="DJ359" s="99"/>
      <c r="DK359" s="99"/>
      <c r="DL359" s="99"/>
      <c r="DM359" s="99"/>
      <c r="DN359" s="99"/>
      <c r="DO359" s="99"/>
      <c r="DP359" s="99"/>
      <c r="DQ359" s="99"/>
      <c r="DR359" s="99"/>
      <c r="DS359" s="99"/>
      <c r="DT359" s="99"/>
      <c r="DU359" s="99"/>
      <c r="DV359" s="99"/>
      <c r="DW359" s="99"/>
      <c r="DX359" s="99"/>
      <c r="DY359" s="99"/>
      <c r="DZ359" s="99"/>
      <c r="EA359" s="99"/>
      <c r="EB359" s="99"/>
      <c r="EC359" s="99"/>
      <c r="ED359" s="99"/>
      <c r="EE359" s="99"/>
      <c r="EF359" s="99"/>
      <c r="EG359" s="99"/>
      <c r="EH359" s="99"/>
      <c r="EI359" s="99"/>
      <c r="EJ359" s="99"/>
      <c r="EK359" s="99"/>
      <c r="EL359" s="99"/>
      <c r="EM359" s="99"/>
      <c r="EN359" s="99"/>
      <c r="EO359" s="99"/>
      <c r="EP359" s="99"/>
      <c r="EQ359" s="99"/>
      <c r="ER359" s="99"/>
      <c r="ES359" s="99"/>
      <c r="ET359" s="99"/>
      <c r="EU359" s="99"/>
      <c r="EV359" s="99"/>
      <c r="EW359" s="99"/>
      <c r="EX359" s="99"/>
      <c r="EY359" s="99"/>
      <c r="EZ359" s="99"/>
      <c r="FA359" s="99"/>
      <c r="FB359" s="99"/>
      <c r="FC359" s="99"/>
      <c r="FD359" s="99"/>
      <c r="FE359" s="99"/>
      <c r="FF359" s="99"/>
    </row>
    <row r="360" spans="2:162" s="100" customFormat="1" x14ac:dyDescent="0.25">
      <c r="B360" s="101"/>
      <c r="C360" s="101"/>
      <c r="D360" s="101"/>
      <c r="E360" s="102"/>
      <c r="F360" s="90"/>
      <c r="G360" s="102"/>
      <c r="H360" s="90"/>
      <c r="I360" s="90"/>
      <c r="J360" s="103"/>
      <c r="K360" s="90"/>
      <c r="L360" s="90"/>
      <c r="M360" s="90"/>
      <c r="N360" s="90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  <c r="CW360" s="99"/>
      <c r="CX360" s="99"/>
      <c r="CY360" s="99"/>
      <c r="CZ360" s="99"/>
      <c r="DA360" s="99"/>
      <c r="DB360" s="99"/>
      <c r="DC360" s="99"/>
      <c r="DD360" s="99"/>
      <c r="DE360" s="99"/>
      <c r="DF360" s="99"/>
      <c r="DG360" s="99"/>
      <c r="DH360" s="99"/>
      <c r="DI360" s="99"/>
      <c r="DJ360" s="99"/>
      <c r="DK360" s="99"/>
      <c r="DL360" s="99"/>
      <c r="DM360" s="99"/>
      <c r="DN360" s="99"/>
      <c r="DO360" s="99"/>
      <c r="DP360" s="99"/>
      <c r="DQ360" s="99"/>
      <c r="DR360" s="99"/>
      <c r="DS360" s="99"/>
      <c r="DT360" s="99"/>
      <c r="DU360" s="99"/>
      <c r="DV360" s="99"/>
      <c r="DW360" s="99"/>
      <c r="DX360" s="99"/>
      <c r="DY360" s="99"/>
      <c r="DZ360" s="99"/>
      <c r="EA360" s="99"/>
      <c r="EB360" s="99"/>
      <c r="EC360" s="99"/>
      <c r="ED360" s="99"/>
      <c r="EE360" s="99"/>
      <c r="EF360" s="99"/>
      <c r="EG360" s="99"/>
      <c r="EH360" s="99"/>
      <c r="EI360" s="99"/>
      <c r="EJ360" s="99"/>
      <c r="EK360" s="99"/>
      <c r="EL360" s="99"/>
      <c r="EM360" s="99"/>
      <c r="EN360" s="99"/>
      <c r="EO360" s="99"/>
      <c r="EP360" s="99"/>
      <c r="EQ360" s="99"/>
      <c r="ER360" s="99"/>
      <c r="ES360" s="99"/>
      <c r="ET360" s="99"/>
      <c r="EU360" s="99"/>
      <c r="EV360" s="99"/>
      <c r="EW360" s="99"/>
      <c r="EX360" s="99"/>
      <c r="EY360" s="99"/>
      <c r="EZ360" s="99"/>
      <c r="FA360" s="99"/>
      <c r="FB360" s="99"/>
      <c r="FC360" s="99"/>
      <c r="FD360" s="99"/>
      <c r="FE360" s="99"/>
      <c r="FF360" s="99"/>
    </row>
    <row r="361" spans="2:162" s="100" customFormat="1" x14ac:dyDescent="0.25">
      <c r="B361" s="101"/>
      <c r="C361" s="101"/>
      <c r="D361" s="101"/>
      <c r="E361" s="102"/>
      <c r="F361" s="90"/>
      <c r="G361" s="102"/>
      <c r="H361" s="90"/>
      <c r="I361" s="90"/>
      <c r="J361" s="103"/>
      <c r="K361" s="90"/>
      <c r="L361" s="90"/>
      <c r="M361" s="90"/>
      <c r="N361" s="90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  <c r="CW361" s="99"/>
      <c r="CX361" s="99"/>
      <c r="CY361" s="99"/>
      <c r="CZ361" s="99"/>
      <c r="DA361" s="99"/>
      <c r="DB361" s="99"/>
      <c r="DC361" s="99"/>
      <c r="DD361" s="99"/>
      <c r="DE361" s="99"/>
      <c r="DF361" s="99"/>
      <c r="DG361" s="99"/>
      <c r="DH361" s="99"/>
      <c r="DI361" s="99"/>
      <c r="DJ361" s="99"/>
      <c r="DK361" s="99"/>
      <c r="DL361" s="99"/>
      <c r="DM361" s="99"/>
      <c r="DN361" s="99"/>
      <c r="DO361" s="99"/>
      <c r="DP361" s="99"/>
      <c r="DQ361" s="99"/>
      <c r="DR361" s="99"/>
      <c r="DS361" s="99"/>
      <c r="DT361" s="99"/>
      <c r="DU361" s="99"/>
      <c r="DV361" s="99"/>
      <c r="DW361" s="99"/>
      <c r="DX361" s="99"/>
      <c r="DY361" s="99"/>
      <c r="DZ361" s="99"/>
      <c r="EA361" s="99"/>
      <c r="EB361" s="99"/>
      <c r="EC361" s="99"/>
      <c r="ED361" s="99"/>
      <c r="EE361" s="99"/>
      <c r="EF361" s="99"/>
      <c r="EG361" s="99"/>
      <c r="EH361" s="99"/>
      <c r="EI361" s="99"/>
      <c r="EJ361" s="99"/>
      <c r="EK361" s="99"/>
      <c r="EL361" s="99"/>
      <c r="EM361" s="99"/>
      <c r="EN361" s="99"/>
      <c r="EO361" s="99"/>
      <c r="EP361" s="99"/>
      <c r="EQ361" s="99"/>
      <c r="ER361" s="99"/>
      <c r="ES361" s="99"/>
      <c r="ET361" s="99"/>
      <c r="EU361" s="99"/>
      <c r="EV361" s="99"/>
      <c r="EW361" s="99"/>
      <c r="EX361" s="99"/>
      <c r="EY361" s="99"/>
      <c r="EZ361" s="99"/>
      <c r="FA361" s="99"/>
      <c r="FB361" s="99"/>
      <c r="FC361" s="99"/>
      <c r="FD361" s="99"/>
      <c r="FE361" s="99"/>
      <c r="FF361" s="99"/>
    </row>
    <row r="362" spans="2:162" s="100" customFormat="1" x14ac:dyDescent="0.25">
      <c r="B362" s="101"/>
      <c r="C362" s="101"/>
      <c r="D362" s="101"/>
      <c r="E362" s="102"/>
      <c r="F362" s="90"/>
      <c r="G362" s="102"/>
      <c r="H362" s="90"/>
      <c r="I362" s="90"/>
      <c r="J362" s="103"/>
      <c r="K362" s="90"/>
      <c r="L362" s="90"/>
      <c r="M362" s="90"/>
      <c r="N362" s="90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99"/>
      <c r="DB362" s="99"/>
      <c r="DC362" s="99"/>
      <c r="DD362" s="99"/>
      <c r="DE362" s="99"/>
      <c r="DF362" s="99"/>
      <c r="DG362" s="99"/>
      <c r="DH362" s="99"/>
      <c r="DI362" s="99"/>
      <c r="DJ362" s="99"/>
      <c r="DK362" s="99"/>
      <c r="DL362" s="99"/>
      <c r="DM362" s="99"/>
      <c r="DN362" s="99"/>
      <c r="DO362" s="99"/>
      <c r="DP362" s="99"/>
      <c r="DQ362" s="99"/>
      <c r="DR362" s="99"/>
      <c r="DS362" s="99"/>
      <c r="DT362" s="99"/>
      <c r="DU362" s="99"/>
      <c r="DV362" s="99"/>
      <c r="DW362" s="99"/>
      <c r="DX362" s="99"/>
      <c r="DY362" s="99"/>
      <c r="DZ362" s="99"/>
      <c r="EA362" s="99"/>
      <c r="EB362" s="99"/>
      <c r="EC362" s="99"/>
      <c r="ED362" s="99"/>
      <c r="EE362" s="99"/>
      <c r="EF362" s="99"/>
      <c r="EG362" s="99"/>
      <c r="EH362" s="99"/>
      <c r="EI362" s="99"/>
      <c r="EJ362" s="99"/>
      <c r="EK362" s="99"/>
      <c r="EL362" s="99"/>
      <c r="EM362" s="99"/>
      <c r="EN362" s="99"/>
      <c r="EO362" s="99"/>
      <c r="EP362" s="99"/>
      <c r="EQ362" s="99"/>
      <c r="ER362" s="99"/>
      <c r="ES362" s="99"/>
      <c r="ET362" s="99"/>
      <c r="EU362" s="99"/>
      <c r="EV362" s="99"/>
      <c r="EW362" s="99"/>
      <c r="EX362" s="99"/>
      <c r="EY362" s="99"/>
      <c r="EZ362" s="99"/>
      <c r="FA362" s="99"/>
      <c r="FB362" s="99"/>
      <c r="FC362" s="99"/>
      <c r="FD362" s="99"/>
      <c r="FE362" s="99"/>
      <c r="FF362" s="99"/>
    </row>
    <row r="363" spans="2:162" s="100" customFormat="1" x14ac:dyDescent="0.25">
      <c r="B363" s="101"/>
      <c r="C363" s="101"/>
      <c r="D363" s="101"/>
      <c r="E363" s="102"/>
      <c r="F363" s="90"/>
      <c r="G363" s="102"/>
      <c r="H363" s="90"/>
      <c r="I363" s="90"/>
      <c r="J363" s="103"/>
      <c r="K363" s="90"/>
      <c r="L363" s="90"/>
      <c r="M363" s="90"/>
      <c r="N363" s="90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  <c r="BP363" s="99"/>
      <c r="BQ363" s="99"/>
      <c r="BR363" s="99"/>
      <c r="BS363" s="99"/>
      <c r="BT363" s="99"/>
      <c r="BU363" s="99"/>
      <c r="BV363" s="99"/>
      <c r="BW363" s="99"/>
      <c r="BX363" s="99"/>
      <c r="BY363" s="99"/>
      <c r="BZ363" s="99"/>
      <c r="CA363" s="99"/>
      <c r="CB363" s="99"/>
      <c r="CC363" s="99"/>
      <c r="CD363" s="99"/>
      <c r="CE363" s="99"/>
      <c r="CF363" s="99"/>
      <c r="CG363" s="99"/>
      <c r="CH363" s="99"/>
      <c r="CI363" s="99"/>
      <c r="CJ363" s="99"/>
      <c r="CK363" s="99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  <c r="CW363" s="99"/>
      <c r="CX363" s="99"/>
      <c r="CY363" s="99"/>
      <c r="CZ363" s="99"/>
      <c r="DA363" s="99"/>
      <c r="DB363" s="99"/>
      <c r="DC363" s="99"/>
      <c r="DD363" s="99"/>
      <c r="DE363" s="99"/>
      <c r="DF363" s="99"/>
      <c r="DG363" s="99"/>
      <c r="DH363" s="99"/>
      <c r="DI363" s="99"/>
      <c r="DJ363" s="99"/>
      <c r="DK363" s="99"/>
      <c r="DL363" s="99"/>
      <c r="DM363" s="99"/>
      <c r="DN363" s="99"/>
      <c r="DO363" s="99"/>
      <c r="DP363" s="99"/>
      <c r="DQ363" s="99"/>
      <c r="DR363" s="99"/>
      <c r="DS363" s="99"/>
      <c r="DT363" s="99"/>
      <c r="DU363" s="99"/>
      <c r="DV363" s="99"/>
      <c r="DW363" s="99"/>
      <c r="DX363" s="99"/>
      <c r="DY363" s="99"/>
      <c r="DZ363" s="99"/>
      <c r="EA363" s="99"/>
      <c r="EB363" s="99"/>
      <c r="EC363" s="99"/>
      <c r="ED363" s="99"/>
      <c r="EE363" s="99"/>
      <c r="EF363" s="99"/>
      <c r="EG363" s="99"/>
      <c r="EH363" s="99"/>
      <c r="EI363" s="99"/>
      <c r="EJ363" s="99"/>
      <c r="EK363" s="99"/>
      <c r="EL363" s="99"/>
      <c r="EM363" s="99"/>
      <c r="EN363" s="99"/>
      <c r="EO363" s="99"/>
      <c r="EP363" s="99"/>
      <c r="EQ363" s="99"/>
      <c r="ER363" s="99"/>
      <c r="ES363" s="99"/>
      <c r="ET363" s="99"/>
      <c r="EU363" s="99"/>
      <c r="EV363" s="99"/>
      <c r="EW363" s="99"/>
      <c r="EX363" s="99"/>
      <c r="EY363" s="99"/>
      <c r="EZ363" s="99"/>
      <c r="FA363" s="99"/>
      <c r="FB363" s="99"/>
      <c r="FC363" s="99"/>
      <c r="FD363" s="99"/>
      <c r="FE363" s="99"/>
      <c r="FF363" s="99"/>
    </row>
    <row r="364" spans="2:162" s="100" customFormat="1" x14ac:dyDescent="0.25">
      <c r="B364" s="101"/>
      <c r="C364" s="101"/>
      <c r="D364" s="101"/>
      <c r="E364" s="102"/>
      <c r="F364" s="90"/>
      <c r="G364" s="102"/>
      <c r="H364" s="90"/>
      <c r="I364" s="90"/>
      <c r="J364" s="103"/>
      <c r="K364" s="90"/>
      <c r="L364" s="90"/>
      <c r="M364" s="90"/>
      <c r="N364" s="90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99"/>
      <c r="BU364" s="99"/>
      <c r="BV364" s="99"/>
      <c r="BW364" s="99"/>
      <c r="BX364" s="99"/>
      <c r="BY364" s="99"/>
      <c r="BZ364" s="99"/>
      <c r="CA364" s="99"/>
      <c r="CB364" s="99"/>
      <c r="CC364" s="99"/>
      <c r="CD364" s="99"/>
      <c r="CE364" s="99"/>
      <c r="CF364" s="99"/>
      <c r="CG364" s="99"/>
      <c r="CH364" s="99"/>
      <c r="CI364" s="99"/>
      <c r="CJ364" s="99"/>
      <c r="CK364" s="99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  <c r="CW364" s="99"/>
      <c r="CX364" s="99"/>
      <c r="CY364" s="99"/>
      <c r="CZ364" s="99"/>
      <c r="DA364" s="99"/>
      <c r="DB364" s="99"/>
      <c r="DC364" s="99"/>
      <c r="DD364" s="99"/>
      <c r="DE364" s="99"/>
      <c r="DF364" s="99"/>
      <c r="DG364" s="99"/>
      <c r="DH364" s="99"/>
      <c r="DI364" s="99"/>
      <c r="DJ364" s="99"/>
      <c r="DK364" s="99"/>
      <c r="DL364" s="99"/>
      <c r="DM364" s="99"/>
      <c r="DN364" s="99"/>
      <c r="DO364" s="99"/>
      <c r="DP364" s="99"/>
      <c r="DQ364" s="99"/>
      <c r="DR364" s="99"/>
      <c r="DS364" s="99"/>
      <c r="DT364" s="99"/>
      <c r="DU364" s="99"/>
      <c r="DV364" s="99"/>
      <c r="DW364" s="99"/>
      <c r="DX364" s="99"/>
      <c r="DY364" s="99"/>
      <c r="DZ364" s="99"/>
      <c r="EA364" s="99"/>
      <c r="EB364" s="99"/>
      <c r="EC364" s="99"/>
      <c r="ED364" s="99"/>
      <c r="EE364" s="99"/>
      <c r="EF364" s="99"/>
      <c r="EG364" s="99"/>
      <c r="EH364" s="99"/>
      <c r="EI364" s="99"/>
      <c r="EJ364" s="99"/>
      <c r="EK364" s="99"/>
      <c r="EL364" s="99"/>
      <c r="EM364" s="99"/>
      <c r="EN364" s="99"/>
      <c r="EO364" s="99"/>
      <c r="EP364" s="99"/>
      <c r="EQ364" s="99"/>
      <c r="ER364" s="99"/>
      <c r="ES364" s="99"/>
      <c r="ET364" s="99"/>
      <c r="EU364" s="99"/>
      <c r="EV364" s="99"/>
      <c r="EW364" s="99"/>
      <c r="EX364" s="99"/>
      <c r="EY364" s="99"/>
      <c r="EZ364" s="99"/>
      <c r="FA364" s="99"/>
      <c r="FB364" s="99"/>
      <c r="FC364" s="99"/>
      <c r="FD364" s="99"/>
      <c r="FE364" s="99"/>
      <c r="FF364" s="99"/>
    </row>
    <row r="365" spans="2:162" s="100" customFormat="1" x14ac:dyDescent="0.25">
      <c r="B365" s="101"/>
      <c r="C365" s="101"/>
      <c r="D365" s="101"/>
      <c r="E365" s="102"/>
      <c r="F365" s="90"/>
      <c r="G365" s="102"/>
      <c r="H365" s="90"/>
      <c r="I365" s="90"/>
      <c r="J365" s="103"/>
      <c r="K365" s="90"/>
      <c r="L365" s="90"/>
      <c r="M365" s="90"/>
      <c r="N365" s="90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  <c r="CW365" s="99"/>
      <c r="CX365" s="99"/>
      <c r="CY365" s="99"/>
      <c r="CZ365" s="99"/>
      <c r="DA365" s="99"/>
      <c r="DB365" s="99"/>
      <c r="DC365" s="99"/>
      <c r="DD365" s="99"/>
      <c r="DE365" s="99"/>
      <c r="DF365" s="99"/>
      <c r="DG365" s="99"/>
      <c r="DH365" s="99"/>
      <c r="DI365" s="99"/>
      <c r="DJ365" s="99"/>
      <c r="DK365" s="99"/>
      <c r="DL365" s="99"/>
      <c r="DM365" s="99"/>
      <c r="DN365" s="99"/>
      <c r="DO365" s="99"/>
      <c r="DP365" s="99"/>
      <c r="DQ365" s="99"/>
      <c r="DR365" s="99"/>
      <c r="DS365" s="99"/>
      <c r="DT365" s="99"/>
      <c r="DU365" s="99"/>
      <c r="DV365" s="99"/>
      <c r="DW365" s="99"/>
      <c r="DX365" s="99"/>
      <c r="DY365" s="99"/>
      <c r="DZ365" s="99"/>
      <c r="EA365" s="99"/>
      <c r="EB365" s="99"/>
      <c r="EC365" s="99"/>
      <c r="ED365" s="99"/>
      <c r="EE365" s="99"/>
      <c r="EF365" s="99"/>
      <c r="EG365" s="99"/>
      <c r="EH365" s="99"/>
      <c r="EI365" s="99"/>
      <c r="EJ365" s="99"/>
      <c r="EK365" s="99"/>
      <c r="EL365" s="99"/>
      <c r="EM365" s="99"/>
      <c r="EN365" s="99"/>
      <c r="EO365" s="99"/>
      <c r="EP365" s="99"/>
      <c r="EQ365" s="99"/>
      <c r="ER365" s="99"/>
      <c r="ES365" s="99"/>
      <c r="ET365" s="99"/>
      <c r="EU365" s="99"/>
      <c r="EV365" s="99"/>
      <c r="EW365" s="99"/>
      <c r="EX365" s="99"/>
      <c r="EY365" s="99"/>
      <c r="EZ365" s="99"/>
      <c r="FA365" s="99"/>
      <c r="FB365" s="99"/>
      <c r="FC365" s="99"/>
      <c r="FD365" s="99"/>
      <c r="FE365" s="99"/>
      <c r="FF365" s="99"/>
    </row>
    <row r="366" spans="2:162" s="100" customFormat="1" x14ac:dyDescent="0.25">
      <c r="B366" s="101"/>
      <c r="C366" s="101"/>
      <c r="D366" s="101"/>
      <c r="E366" s="102"/>
      <c r="F366" s="90"/>
      <c r="G366" s="102"/>
      <c r="H366" s="90"/>
      <c r="I366" s="90"/>
      <c r="J366" s="103"/>
      <c r="K366" s="90"/>
      <c r="L366" s="90"/>
      <c r="M366" s="90"/>
      <c r="N366" s="90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  <c r="CW366" s="99"/>
      <c r="CX366" s="99"/>
      <c r="CY366" s="99"/>
      <c r="CZ366" s="99"/>
      <c r="DA366" s="99"/>
      <c r="DB366" s="99"/>
      <c r="DC366" s="99"/>
      <c r="DD366" s="99"/>
      <c r="DE366" s="99"/>
      <c r="DF366" s="99"/>
      <c r="DG366" s="99"/>
      <c r="DH366" s="99"/>
      <c r="DI366" s="99"/>
      <c r="DJ366" s="99"/>
      <c r="DK366" s="99"/>
      <c r="DL366" s="99"/>
      <c r="DM366" s="99"/>
      <c r="DN366" s="99"/>
      <c r="DO366" s="99"/>
      <c r="DP366" s="99"/>
      <c r="DQ366" s="99"/>
      <c r="DR366" s="99"/>
      <c r="DS366" s="99"/>
      <c r="DT366" s="99"/>
      <c r="DU366" s="99"/>
      <c r="DV366" s="99"/>
      <c r="DW366" s="99"/>
      <c r="DX366" s="99"/>
      <c r="DY366" s="99"/>
      <c r="DZ366" s="99"/>
      <c r="EA366" s="99"/>
      <c r="EB366" s="99"/>
      <c r="EC366" s="99"/>
      <c r="ED366" s="99"/>
      <c r="EE366" s="99"/>
      <c r="EF366" s="99"/>
      <c r="EG366" s="99"/>
      <c r="EH366" s="99"/>
      <c r="EI366" s="99"/>
      <c r="EJ366" s="99"/>
      <c r="EK366" s="99"/>
      <c r="EL366" s="99"/>
      <c r="EM366" s="99"/>
      <c r="EN366" s="99"/>
      <c r="EO366" s="99"/>
      <c r="EP366" s="99"/>
      <c r="EQ366" s="99"/>
      <c r="ER366" s="99"/>
      <c r="ES366" s="99"/>
      <c r="ET366" s="99"/>
      <c r="EU366" s="99"/>
      <c r="EV366" s="99"/>
      <c r="EW366" s="99"/>
      <c r="EX366" s="99"/>
      <c r="EY366" s="99"/>
      <c r="EZ366" s="99"/>
      <c r="FA366" s="99"/>
      <c r="FB366" s="99"/>
      <c r="FC366" s="99"/>
      <c r="FD366" s="99"/>
      <c r="FE366" s="99"/>
      <c r="FF366" s="99"/>
    </row>
    <row r="367" spans="2:162" s="100" customFormat="1" x14ac:dyDescent="0.25">
      <c r="B367" s="101"/>
      <c r="C367" s="101"/>
      <c r="D367" s="101"/>
      <c r="E367" s="102"/>
      <c r="F367" s="90"/>
      <c r="G367" s="102"/>
      <c r="H367" s="90"/>
      <c r="I367" s="90"/>
      <c r="J367" s="103"/>
      <c r="K367" s="90"/>
      <c r="L367" s="90"/>
      <c r="M367" s="90"/>
      <c r="N367" s="90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  <c r="CC367" s="99"/>
      <c r="CD367" s="99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  <c r="CW367" s="99"/>
      <c r="CX367" s="99"/>
      <c r="CY367" s="99"/>
      <c r="CZ367" s="99"/>
      <c r="DA367" s="99"/>
      <c r="DB367" s="99"/>
      <c r="DC367" s="99"/>
      <c r="DD367" s="99"/>
      <c r="DE367" s="99"/>
      <c r="DF367" s="99"/>
      <c r="DG367" s="99"/>
      <c r="DH367" s="99"/>
      <c r="DI367" s="99"/>
      <c r="DJ367" s="99"/>
      <c r="DK367" s="99"/>
      <c r="DL367" s="99"/>
      <c r="DM367" s="99"/>
      <c r="DN367" s="99"/>
      <c r="DO367" s="99"/>
      <c r="DP367" s="99"/>
      <c r="DQ367" s="99"/>
      <c r="DR367" s="99"/>
      <c r="DS367" s="99"/>
      <c r="DT367" s="99"/>
      <c r="DU367" s="99"/>
      <c r="DV367" s="99"/>
      <c r="DW367" s="99"/>
      <c r="DX367" s="99"/>
      <c r="DY367" s="99"/>
      <c r="DZ367" s="99"/>
      <c r="EA367" s="99"/>
      <c r="EB367" s="99"/>
      <c r="EC367" s="99"/>
      <c r="ED367" s="99"/>
      <c r="EE367" s="99"/>
      <c r="EF367" s="99"/>
      <c r="EG367" s="99"/>
      <c r="EH367" s="99"/>
      <c r="EI367" s="99"/>
      <c r="EJ367" s="99"/>
      <c r="EK367" s="99"/>
      <c r="EL367" s="99"/>
      <c r="EM367" s="99"/>
      <c r="EN367" s="99"/>
      <c r="EO367" s="99"/>
      <c r="EP367" s="99"/>
      <c r="EQ367" s="99"/>
      <c r="ER367" s="99"/>
      <c r="ES367" s="99"/>
      <c r="ET367" s="99"/>
      <c r="EU367" s="99"/>
      <c r="EV367" s="99"/>
      <c r="EW367" s="99"/>
      <c r="EX367" s="99"/>
      <c r="EY367" s="99"/>
      <c r="EZ367" s="99"/>
      <c r="FA367" s="99"/>
      <c r="FB367" s="99"/>
      <c r="FC367" s="99"/>
      <c r="FD367" s="99"/>
      <c r="FE367" s="99"/>
      <c r="FF367" s="99"/>
    </row>
    <row r="368" spans="2:162" s="100" customFormat="1" x14ac:dyDescent="0.25">
      <c r="B368" s="101"/>
      <c r="C368" s="101"/>
      <c r="D368" s="101"/>
      <c r="E368" s="102"/>
      <c r="F368" s="90"/>
      <c r="G368" s="102"/>
      <c r="H368" s="90"/>
      <c r="I368" s="90"/>
      <c r="J368" s="103"/>
      <c r="K368" s="90"/>
      <c r="L368" s="90"/>
      <c r="M368" s="90"/>
      <c r="N368" s="90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99"/>
      <c r="BX368" s="99"/>
      <c r="BY368" s="99"/>
      <c r="BZ368" s="99"/>
      <c r="CA368" s="99"/>
      <c r="CB368" s="99"/>
      <c r="CC368" s="99"/>
      <c r="CD368" s="99"/>
      <c r="CE368" s="99"/>
      <c r="CF368" s="99"/>
      <c r="CG368" s="99"/>
      <c r="CH368" s="99"/>
      <c r="CI368" s="99"/>
      <c r="CJ368" s="99"/>
      <c r="CK368" s="99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  <c r="CW368" s="99"/>
      <c r="CX368" s="99"/>
      <c r="CY368" s="99"/>
      <c r="CZ368" s="99"/>
      <c r="DA368" s="99"/>
      <c r="DB368" s="99"/>
      <c r="DC368" s="99"/>
      <c r="DD368" s="99"/>
      <c r="DE368" s="99"/>
      <c r="DF368" s="99"/>
      <c r="DG368" s="99"/>
      <c r="DH368" s="99"/>
      <c r="DI368" s="99"/>
      <c r="DJ368" s="99"/>
      <c r="DK368" s="99"/>
      <c r="DL368" s="99"/>
      <c r="DM368" s="99"/>
      <c r="DN368" s="99"/>
      <c r="DO368" s="99"/>
      <c r="DP368" s="99"/>
      <c r="DQ368" s="99"/>
      <c r="DR368" s="99"/>
      <c r="DS368" s="99"/>
      <c r="DT368" s="99"/>
      <c r="DU368" s="99"/>
      <c r="DV368" s="99"/>
      <c r="DW368" s="99"/>
      <c r="DX368" s="99"/>
      <c r="DY368" s="99"/>
      <c r="DZ368" s="99"/>
      <c r="EA368" s="99"/>
      <c r="EB368" s="99"/>
      <c r="EC368" s="99"/>
      <c r="ED368" s="99"/>
      <c r="EE368" s="99"/>
      <c r="EF368" s="99"/>
      <c r="EG368" s="99"/>
      <c r="EH368" s="99"/>
      <c r="EI368" s="99"/>
      <c r="EJ368" s="99"/>
      <c r="EK368" s="99"/>
      <c r="EL368" s="99"/>
      <c r="EM368" s="99"/>
      <c r="EN368" s="99"/>
      <c r="EO368" s="99"/>
      <c r="EP368" s="99"/>
      <c r="EQ368" s="99"/>
      <c r="ER368" s="99"/>
      <c r="ES368" s="99"/>
      <c r="ET368" s="99"/>
      <c r="EU368" s="99"/>
      <c r="EV368" s="99"/>
      <c r="EW368" s="99"/>
      <c r="EX368" s="99"/>
      <c r="EY368" s="99"/>
      <c r="EZ368" s="99"/>
      <c r="FA368" s="99"/>
      <c r="FB368" s="99"/>
      <c r="FC368" s="99"/>
      <c r="FD368" s="99"/>
      <c r="FE368" s="99"/>
      <c r="FF368" s="99"/>
    </row>
    <row r="369" spans="2:162" s="100" customFormat="1" x14ac:dyDescent="0.25">
      <c r="B369" s="101"/>
      <c r="C369" s="101"/>
      <c r="D369" s="101"/>
      <c r="E369" s="102"/>
      <c r="F369" s="90"/>
      <c r="G369" s="102"/>
      <c r="H369" s="90"/>
      <c r="I369" s="90"/>
      <c r="J369" s="103"/>
      <c r="K369" s="90"/>
      <c r="L369" s="90"/>
      <c r="M369" s="90"/>
      <c r="N369" s="90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99"/>
      <c r="BX369" s="99"/>
      <c r="BY369" s="99"/>
      <c r="BZ369" s="99"/>
      <c r="CA369" s="99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  <c r="CW369" s="99"/>
      <c r="CX369" s="99"/>
      <c r="CY369" s="99"/>
      <c r="CZ369" s="99"/>
      <c r="DA369" s="99"/>
      <c r="DB369" s="99"/>
      <c r="DC369" s="99"/>
      <c r="DD369" s="99"/>
      <c r="DE369" s="99"/>
      <c r="DF369" s="99"/>
      <c r="DG369" s="99"/>
      <c r="DH369" s="99"/>
      <c r="DI369" s="99"/>
      <c r="DJ369" s="99"/>
      <c r="DK369" s="99"/>
      <c r="DL369" s="99"/>
      <c r="DM369" s="99"/>
      <c r="DN369" s="99"/>
      <c r="DO369" s="99"/>
      <c r="DP369" s="99"/>
      <c r="DQ369" s="99"/>
      <c r="DR369" s="99"/>
      <c r="DS369" s="99"/>
      <c r="DT369" s="99"/>
      <c r="DU369" s="99"/>
      <c r="DV369" s="99"/>
      <c r="DW369" s="99"/>
      <c r="DX369" s="99"/>
      <c r="DY369" s="99"/>
      <c r="DZ369" s="99"/>
      <c r="EA369" s="99"/>
      <c r="EB369" s="99"/>
      <c r="EC369" s="99"/>
      <c r="ED369" s="99"/>
      <c r="EE369" s="99"/>
      <c r="EF369" s="99"/>
      <c r="EG369" s="99"/>
      <c r="EH369" s="99"/>
      <c r="EI369" s="99"/>
      <c r="EJ369" s="99"/>
      <c r="EK369" s="99"/>
      <c r="EL369" s="99"/>
      <c r="EM369" s="99"/>
      <c r="EN369" s="99"/>
      <c r="EO369" s="99"/>
      <c r="EP369" s="99"/>
      <c r="EQ369" s="99"/>
      <c r="ER369" s="99"/>
      <c r="ES369" s="99"/>
      <c r="ET369" s="99"/>
      <c r="EU369" s="99"/>
      <c r="EV369" s="99"/>
      <c r="EW369" s="99"/>
      <c r="EX369" s="99"/>
      <c r="EY369" s="99"/>
      <c r="EZ369" s="99"/>
      <c r="FA369" s="99"/>
      <c r="FB369" s="99"/>
      <c r="FC369" s="99"/>
      <c r="FD369" s="99"/>
      <c r="FE369" s="99"/>
      <c r="FF369" s="99"/>
    </row>
    <row r="370" spans="2:162" s="100" customFormat="1" x14ac:dyDescent="0.25">
      <c r="B370" s="101"/>
      <c r="C370" s="101"/>
      <c r="D370" s="101"/>
      <c r="E370" s="102"/>
      <c r="F370" s="90"/>
      <c r="G370" s="102"/>
      <c r="H370" s="90"/>
      <c r="I370" s="90"/>
      <c r="J370" s="103"/>
      <c r="K370" s="90"/>
      <c r="L370" s="90"/>
      <c r="M370" s="90"/>
      <c r="N370" s="90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99"/>
      <c r="BX370" s="99"/>
      <c r="BY370" s="99"/>
      <c r="BZ370" s="99"/>
      <c r="CA370" s="99"/>
      <c r="CB370" s="99"/>
      <c r="CC370" s="99"/>
      <c r="CD370" s="99"/>
      <c r="CE370" s="99"/>
      <c r="CF370" s="99"/>
      <c r="CG370" s="99"/>
      <c r="CH370" s="99"/>
      <c r="CI370" s="99"/>
      <c r="CJ370" s="99"/>
      <c r="CK370" s="99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  <c r="CW370" s="99"/>
      <c r="CX370" s="99"/>
      <c r="CY370" s="99"/>
      <c r="CZ370" s="99"/>
      <c r="DA370" s="99"/>
      <c r="DB370" s="99"/>
      <c r="DC370" s="99"/>
      <c r="DD370" s="99"/>
      <c r="DE370" s="99"/>
      <c r="DF370" s="99"/>
      <c r="DG370" s="99"/>
      <c r="DH370" s="99"/>
      <c r="DI370" s="99"/>
      <c r="DJ370" s="99"/>
      <c r="DK370" s="99"/>
      <c r="DL370" s="99"/>
      <c r="DM370" s="99"/>
      <c r="DN370" s="99"/>
      <c r="DO370" s="99"/>
      <c r="DP370" s="99"/>
      <c r="DQ370" s="99"/>
      <c r="DR370" s="99"/>
      <c r="DS370" s="99"/>
      <c r="DT370" s="99"/>
      <c r="DU370" s="99"/>
      <c r="DV370" s="99"/>
      <c r="DW370" s="99"/>
      <c r="DX370" s="99"/>
      <c r="DY370" s="99"/>
      <c r="DZ370" s="99"/>
      <c r="EA370" s="99"/>
      <c r="EB370" s="99"/>
      <c r="EC370" s="99"/>
      <c r="ED370" s="99"/>
      <c r="EE370" s="99"/>
      <c r="EF370" s="99"/>
      <c r="EG370" s="99"/>
      <c r="EH370" s="99"/>
      <c r="EI370" s="99"/>
      <c r="EJ370" s="99"/>
      <c r="EK370" s="99"/>
      <c r="EL370" s="99"/>
      <c r="EM370" s="99"/>
      <c r="EN370" s="99"/>
      <c r="EO370" s="99"/>
      <c r="EP370" s="99"/>
      <c r="EQ370" s="99"/>
      <c r="ER370" s="99"/>
      <c r="ES370" s="99"/>
      <c r="ET370" s="99"/>
      <c r="EU370" s="99"/>
      <c r="EV370" s="99"/>
      <c r="EW370" s="99"/>
      <c r="EX370" s="99"/>
      <c r="EY370" s="99"/>
      <c r="EZ370" s="99"/>
      <c r="FA370" s="99"/>
      <c r="FB370" s="99"/>
      <c r="FC370" s="99"/>
      <c r="FD370" s="99"/>
      <c r="FE370" s="99"/>
      <c r="FF370" s="99"/>
    </row>
    <row r="371" spans="2:162" s="100" customFormat="1" x14ac:dyDescent="0.25">
      <c r="B371" s="101"/>
      <c r="C371" s="101"/>
      <c r="D371" s="101"/>
      <c r="E371" s="102"/>
      <c r="F371" s="90"/>
      <c r="G371" s="102"/>
      <c r="H371" s="90"/>
      <c r="I371" s="90"/>
      <c r="J371" s="103"/>
      <c r="K371" s="90"/>
      <c r="L371" s="90"/>
      <c r="M371" s="90"/>
      <c r="N371" s="90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99"/>
      <c r="BX371" s="99"/>
      <c r="BY371" s="99"/>
      <c r="BZ371" s="99"/>
      <c r="CA371" s="99"/>
      <c r="CB371" s="99"/>
      <c r="CC371" s="99"/>
      <c r="CD371" s="99"/>
      <c r="CE371" s="99"/>
      <c r="CF371" s="99"/>
      <c r="CG371" s="99"/>
      <c r="CH371" s="99"/>
      <c r="CI371" s="99"/>
      <c r="CJ371" s="99"/>
      <c r="CK371" s="99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  <c r="CW371" s="99"/>
      <c r="CX371" s="99"/>
      <c r="CY371" s="99"/>
      <c r="CZ371" s="99"/>
      <c r="DA371" s="99"/>
      <c r="DB371" s="99"/>
      <c r="DC371" s="99"/>
      <c r="DD371" s="99"/>
      <c r="DE371" s="99"/>
      <c r="DF371" s="99"/>
      <c r="DG371" s="99"/>
      <c r="DH371" s="99"/>
      <c r="DI371" s="99"/>
      <c r="DJ371" s="99"/>
      <c r="DK371" s="99"/>
      <c r="DL371" s="99"/>
      <c r="DM371" s="99"/>
      <c r="DN371" s="99"/>
      <c r="DO371" s="99"/>
      <c r="DP371" s="99"/>
      <c r="DQ371" s="99"/>
      <c r="DR371" s="99"/>
      <c r="DS371" s="99"/>
      <c r="DT371" s="99"/>
      <c r="DU371" s="99"/>
      <c r="DV371" s="99"/>
      <c r="DW371" s="99"/>
      <c r="DX371" s="99"/>
      <c r="DY371" s="99"/>
      <c r="DZ371" s="99"/>
      <c r="EA371" s="99"/>
      <c r="EB371" s="99"/>
      <c r="EC371" s="99"/>
      <c r="ED371" s="99"/>
      <c r="EE371" s="99"/>
      <c r="EF371" s="99"/>
      <c r="EG371" s="99"/>
      <c r="EH371" s="99"/>
      <c r="EI371" s="99"/>
      <c r="EJ371" s="99"/>
      <c r="EK371" s="99"/>
      <c r="EL371" s="99"/>
      <c r="EM371" s="99"/>
      <c r="EN371" s="99"/>
      <c r="EO371" s="99"/>
      <c r="EP371" s="99"/>
      <c r="EQ371" s="99"/>
      <c r="ER371" s="99"/>
      <c r="ES371" s="99"/>
      <c r="ET371" s="99"/>
      <c r="EU371" s="99"/>
      <c r="EV371" s="99"/>
      <c r="EW371" s="99"/>
      <c r="EX371" s="99"/>
      <c r="EY371" s="99"/>
      <c r="EZ371" s="99"/>
      <c r="FA371" s="99"/>
      <c r="FB371" s="99"/>
      <c r="FC371" s="99"/>
      <c r="FD371" s="99"/>
      <c r="FE371" s="99"/>
      <c r="FF371" s="99"/>
    </row>
    <row r="372" spans="2:162" s="100" customFormat="1" x14ac:dyDescent="0.25">
      <c r="B372" s="101"/>
      <c r="C372" s="101"/>
      <c r="D372" s="101"/>
      <c r="E372" s="102"/>
      <c r="F372" s="90"/>
      <c r="G372" s="102"/>
      <c r="H372" s="90"/>
      <c r="I372" s="90"/>
      <c r="J372" s="103"/>
      <c r="K372" s="90"/>
      <c r="L372" s="90"/>
      <c r="M372" s="90"/>
      <c r="N372" s="90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99"/>
      <c r="CG372" s="99"/>
      <c r="CH372" s="99"/>
      <c r="CI372" s="99"/>
      <c r="CJ372" s="99"/>
      <c r="CK372" s="99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  <c r="CW372" s="99"/>
      <c r="CX372" s="99"/>
      <c r="CY372" s="99"/>
      <c r="CZ372" s="99"/>
      <c r="DA372" s="99"/>
      <c r="DB372" s="99"/>
      <c r="DC372" s="99"/>
      <c r="DD372" s="99"/>
      <c r="DE372" s="99"/>
      <c r="DF372" s="99"/>
      <c r="DG372" s="99"/>
      <c r="DH372" s="99"/>
      <c r="DI372" s="99"/>
      <c r="DJ372" s="99"/>
      <c r="DK372" s="99"/>
      <c r="DL372" s="99"/>
      <c r="DM372" s="99"/>
      <c r="DN372" s="99"/>
      <c r="DO372" s="99"/>
      <c r="DP372" s="99"/>
      <c r="DQ372" s="99"/>
      <c r="DR372" s="99"/>
      <c r="DS372" s="99"/>
      <c r="DT372" s="99"/>
      <c r="DU372" s="99"/>
      <c r="DV372" s="99"/>
      <c r="DW372" s="99"/>
      <c r="DX372" s="99"/>
      <c r="DY372" s="99"/>
      <c r="DZ372" s="99"/>
      <c r="EA372" s="99"/>
      <c r="EB372" s="99"/>
      <c r="EC372" s="99"/>
      <c r="ED372" s="99"/>
      <c r="EE372" s="99"/>
      <c r="EF372" s="99"/>
      <c r="EG372" s="99"/>
      <c r="EH372" s="99"/>
      <c r="EI372" s="99"/>
      <c r="EJ372" s="99"/>
      <c r="EK372" s="99"/>
      <c r="EL372" s="99"/>
      <c r="EM372" s="99"/>
      <c r="EN372" s="99"/>
      <c r="EO372" s="99"/>
      <c r="EP372" s="99"/>
      <c r="EQ372" s="99"/>
      <c r="ER372" s="99"/>
      <c r="ES372" s="99"/>
      <c r="ET372" s="99"/>
      <c r="EU372" s="99"/>
      <c r="EV372" s="99"/>
      <c r="EW372" s="99"/>
      <c r="EX372" s="99"/>
      <c r="EY372" s="99"/>
      <c r="EZ372" s="99"/>
      <c r="FA372" s="99"/>
      <c r="FB372" s="99"/>
      <c r="FC372" s="99"/>
      <c r="FD372" s="99"/>
      <c r="FE372" s="99"/>
      <c r="FF372" s="99"/>
    </row>
    <row r="373" spans="2:162" s="100" customFormat="1" x14ac:dyDescent="0.25">
      <c r="B373" s="101"/>
      <c r="C373" s="101"/>
      <c r="D373" s="101"/>
      <c r="E373" s="102"/>
      <c r="F373" s="90"/>
      <c r="G373" s="102"/>
      <c r="H373" s="90"/>
      <c r="I373" s="90"/>
      <c r="J373" s="103"/>
      <c r="K373" s="90"/>
      <c r="L373" s="90"/>
      <c r="M373" s="90"/>
      <c r="N373" s="90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99"/>
      <c r="BX373" s="99"/>
      <c r="BY373" s="99"/>
      <c r="BZ373" s="99"/>
      <c r="CA373" s="99"/>
      <c r="CB373" s="99"/>
      <c r="CC373" s="99"/>
      <c r="CD373" s="99"/>
      <c r="CE373" s="99"/>
      <c r="CF373" s="99"/>
      <c r="CG373" s="99"/>
      <c r="CH373" s="99"/>
      <c r="CI373" s="99"/>
      <c r="CJ373" s="99"/>
      <c r="CK373" s="99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  <c r="CW373" s="99"/>
      <c r="CX373" s="99"/>
      <c r="CY373" s="99"/>
      <c r="CZ373" s="99"/>
      <c r="DA373" s="99"/>
      <c r="DB373" s="99"/>
      <c r="DC373" s="99"/>
      <c r="DD373" s="99"/>
      <c r="DE373" s="99"/>
      <c r="DF373" s="99"/>
      <c r="DG373" s="99"/>
      <c r="DH373" s="99"/>
      <c r="DI373" s="99"/>
      <c r="DJ373" s="99"/>
      <c r="DK373" s="99"/>
      <c r="DL373" s="99"/>
      <c r="DM373" s="99"/>
      <c r="DN373" s="99"/>
      <c r="DO373" s="99"/>
      <c r="DP373" s="99"/>
      <c r="DQ373" s="99"/>
      <c r="DR373" s="99"/>
      <c r="DS373" s="99"/>
      <c r="DT373" s="99"/>
      <c r="DU373" s="99"/>
      <c r="DV373" s="99"/>
      <c r="DW373" s="99"/>
      <c r="DX373" s="99"/>
      <c r="DY373" s="99"/>
      <c r="DZ373" s="99"/>
      <c r="EA373" s="99"/>
      <c r="EB373" s="99"/>
      <c r="EC373" s="99"/>
      <c r="ED373" s="99"/>
      <c r="EE373" s="99"/>
      <c r="EF373" s="99"/>
      <c r="EG373" s="99"/>
      <c r="EH373" s="99"/>
      <c r="EI373" s="99"/>
      <c r="EJ373" s="99"/>
      <c r="EK373" s="99"/>
      <c r="EL373" s="99"/>
      <c r="EM373" s="99"/>
      <c r="EN373" s="99"/>
      <c r="EO373" s="99"/>
      <c r="EP373" s="99"/>
      <c r="EQ373" s="99"/>
      <c r="ER373" s="99"/>
      <c r="ES373" s="99"/>
      <c r="ET373" s="99"/>
      <c r="EU373" s="99"/>
      <c r="EV373" s="99"/>
      <c r="EW373" s="99"/>
      <c r="EX373" s="99"/>
      <c r="EY373" s="99"/>
      <c r="EZ373" s="99"/>
      <c r="FA373" s="99"/>
      <c r="FB373" s="99"/>
      <c r="FC373" s="99"/>
      <c r="FD373" s="99"/>
      <c r="FE373" s="99"/>
      <c r="FF373" s="99"/>
    </row>
    <row r="374" spans="2:162" s="100" customFormat="1" x14ac:dyDescent="0.25">
      <c r="B374" s="101"/>
      <c r="C374" s="101"/>
      <c r="D374" s="101"/>
      <c r="E374" s="102"/>
      <c r="F374" s="90"/>
      <c r="G374" s="102"/>
      <c r="H374" s="90"/>
      <c r="I374" s="90"/>
      <c r="J374" s="103"/>
      <c r="K374" s="90"/>
      <c r="L374" s="90"/>
      <c r="M374" s="90"/>
      <c r="N374" s="90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99"/>
      <c r="BU374" s="99"/>
      <c r="BV374" s="99"/>
      <c r="BW374" s="99"/>
      <c r="BX374" s="99"/>
      <c r="BY374" s="99"/>
      <c r="BZ374" s="99"/>
      <c r="CA374" s="99"/>
      <c r="CB374" s="99"/>
      <c r="CC374" s="99"/>
      <c r="CD374" s="99"/>
      <c r="CE374" s="99"/>
      <c r="CF374" s="99"/>
      <c r="CG374" s="99"/>
      <c r="CH374" s="99"/>
      <c r="CI374" s="99"/>
      <c r="CJ374" s="99"/>
      <c r="CK374" s="99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  <c r="CW374" s="99"/>
      <c r="CX374" s="99"/>
      <c r="CY374" s="99"/>
      <c r="CZ374" s="99"/>
      <c r="DA374" s="99"/>
      <c r="DB374" s="99"/>
      <c r="DC374" s="99"/>
      <c r="DD374" s="99"/>
      <c r="DE374" s="99"/>
      <c r="DF374" s="99"/>
      <c r="DG374" s="99"/>
      <c r="DH374" s="99"/>
      <c r="DI374" s="99"/>
      <c r="DJ374" s="99"/>
      <c r="DK374" s="99"/>
      <c r="DL374" s="99"/>
      <c r="DM374" s="99"/>
      <c r="DN374" s="99"/>
      <c r="DO374" s="99"/>
      <c r="DP374" s="99"/>
      <c r="DQ374" s="99"/>
      <c r="DR374" s="99"/>
      <c r="DS374" s="99"/>
      <c r="DT374" s="99"/>
      <c r="DU374" s="99"/>
      <c r="DV374" s="99"/>
      <c r="DW374" s="99"/>
      <c r="DX374" s="99"/>
      <c r="DY374" s="99"/>
      <c r="DZ374" s="99"/>
      <c r="EA374" s="99"/>
      <c r="EB374" s="99"/>
      <c r="EC374" s="99"/>
      <c r="ED374" s="99"/>
      <c r="EE374" s="99"/>
      <c r="EF374" s="99"/>
      <c r="EG374" s="99"/>
      <c r="EH374" s="99"/>
      <c r="EI374" s="99"/>
      <c r="EJ374" s="99"/>
      <c r="EK374" s="99"/>
      <c r="EL374" s="99"/>
      <c r="EM374" s="99"/>
      <c r="EN374" s="99"/>
      <c r="EO374" s="99"/>
      <c r="EP374" s="99"/>
      <c r="EQ374" s="99"/>
      <c r="ER374" s="99"/>
      <c r="ES374" s="99"/>
      <c r="ET374" s="99"/>
      <c r="EU374" s="99"/>
      <c r="EV374" s="99"/>
      <c r="EW374" s="99"/>
      <c r="EX374" s="99"/>
      <c r="EY374" s="99"/>
      <c r="EZ374" s="99"/>
      <c r="FA374" s="99"/>
      <c r="FB374" s="99"/>
      <c r="FC374" s="99"/>
      <c r="FD374" s="99"/>
      <c r="FE374" s="99"/>
      <c r="FF374" s="99"/>
    </row>
    <row r="375" spans="2:162" s="100" customFormat="1" x14ac:dyDescent="0.25">
      <c r="B375" s="101"/>
      <c r="C375" s="101"/>
      <c r="D375" s="101"/>
      <c r="E375" s="102"/>
      <c r="F375" s="90"/>
      <c r="G375" s="102"/>
      <c r="H375" s="90"/>
      <c r="I375" s="90"/>
      <c r="J375" s="103"/>
      <c r="K375" s="90"/>
      <c r="L375" s="90"/>
      <c r="M375" s="90"/>
      <c r="N375" s="90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9"/>
      <c r="BN375" s="99"/>
      <c r="BO375" s="99"/>
      <c r="BP375" s="99"/>
      <c r="BQ375" s="99"/>
      <c r="BR375" s="99"/>
      <c r="BS375" s="99"/>
      <c r="BT375" s="99"/>
      <c r="BU375" s="99"/>
      <c r="BV375" s="99"/>
      <c r="BW375" s="99"/>
      <c r="BX375" s="99"/>
      <c r="BY375" s="99"/>
      <c r="BZ375" s="99"/>
      <c r="CA375" s="99"/>
      <c r="CB375" s="99"/>
      <c r="CC375" s="99"/>
      <c r="CD375" s="99"/>
      <c r="CE375" s="99"/>
      <c r="CF375" s="99"/>
      <c r="CG375" s="99"/>
      <c r="CH375" s="99"/>
      <c r="CI375" s="99"/>
      <c r="CJ375" s="99"/>
      <c r="CK375" s="99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  <c r="CV375" s="99"/>
      <c r="CW375" s="99"/>
      <c r="CX375" s="99"/>
      <c r="CY375" s="99"/>
      <c r="CZ375" s="99"/>
      <c r="DA375" s="99"/>
      <c r="DB375" s="99"/>
      <c r="DC375" s="99"/>
      <c r="DD375" s="99"/>
      <c r="DE375" s="99"/>
      <c r="DF375" s="99"/>
      <c r="DG375" s="99"/>
      <c r="DH375" s="99"/>
      <c r="DI375" s="99"/>
      <c r="DJ375" s="99"/>
      <c r="DK375" s="99"/>
      <c r="DL375" s="99"/>
      <c r="DM375" s="99"/>
      <c r="DN375" s="99"/>
      <c r="DO375" s="99"/>
      <c r="DP375" s="99"/>
      <c r="DQ375" s="99"/>
      <c r="DR375" s="99"/>
      <c r="DS375" s="99"/>
      <c r="DT375" s="99"/>
      <c r="DU375" s="99"/>
      <c r="DV375" s="99"/>
      <c r="DW375" s="99"/>
      <c r="DX375" s="99"/>
      <c r="DY375" s="99"/>
      <c r="DZ375" s="99"/>
      <c r="EA375" s="99"/>
      <c r="EB375" s="99"/>
      <c r="EC375" s="99"/>
      <c r="ED375" s="99"/>
      <c r="EE375" s="99"/>
      <c r="EF375" s="99"/>
      <c r="EG375" s="99"/>
      <c r="EH375" s="99"/>
      <c r="EI375" s="99"/>
      <c r="EJ375" s="99"/>
      <c r="EK375" s="99"/>
      <c r="EL375" s="99"/>
      <c r="EM375" s="99"/>
      <c r="EN375" s="99"/>
      <c r="EO375" s="99"/>
      <c r="EP375" s="99"/>
      <c r="EQ375" s="99"/>
      <c r="ER375" s="99"/>
      <c r="ES375" s="99"/>
      <c r="ET375" s="99"/>
      <c r="EU375" s="99"/>
      <c r="EV375" s="99"/>
      <c r="EW375" s="99"/>
      <c r="EX375" s="99"/>
      <c r="EY375" s="99"/>
      <c r="EZ375" s="99"/>
      <c r="FA375" s="99"/>
      <c r="FB375" s="99"/>
      <c r="FC375" s="99"/>
      <c r="FD375" s="99"/>
      <c r="FE375" s="99"/>
      <c r="FF375" s="99"/>
    </row>
    <row r="376" spans="2:162" s="100" customFormat="1" x14ac:dyDescent="0.25">
      <c r="B376" s="101"/>
      <c r="C376" s="101"/>
      <c r="D376" s="101"/>
      <c r="E376" s="102"/>
      <c r="F376" s="90"/>
      <c r="G376" s="102"/>
      <c r="H376" s="90"/>
      <c r="I376" s="90"/>
      <c r="J376" s="103"/>
      <c r="K376" s="90"/>
      <c r="L376" s="90"/>
      <c r="M376" s="90"/>
      <c r="N376" s="90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  <c r="BP376" s="99"/>
      <c r="BQ376" s="99"/>
      <c r="BR376" s="99"/>
      <c r="BS376" s="99"/>
      <c r="BT376" s="99"/>
      <c r="BU376" s="99"/>
      <c r="BV376" s="99"/>
      <c r="BW376" s="99"/>
      <c r="BX376" s="99"/>
      <c r="BY376" s="99"/>
      <c r="BZ376" s="99"/>
      <c r="CA376" s="99"/>
      <c r="CB376" s="99"/>
      <c r="CC376" s="99"/>
      <c r="CD376" s="99"/>
      <c r="CE376" s="99"/>
      <c r="CF376" s="99"/>
      <c r="CG376" s="99"/>
      <c r="CH376" s="99"/>
      <c r="CI376" s="99"/>
      <c r="CJ376" s="99"/>
      <c r="CK376" s="99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  <c r="CW376" s="99"/>
      <c r="CX376" s="99"/>
      <c r="CY376" s="99"/>
      <c r="CZ376" s="99"/>
      <c r="DA376" s="99"/>
      <c r="DB376" s="99"/>
      <c r="DC376" s="99"/>
      <c r="DD376" s="99"/>
      <c r="DE376" s="99"/>
      <c r="DF376" s="99"/>
      <c r="DG376" s="99"/>
      <c r="DH376" s="99"/>
      <c r="DI376" s="99"/>
      <c r="DJ376" s="99"/>
      <c r="DK376" s="99"/>
      <c r="DL376" s="99"/>
      <c r="DM376" s="99"/>
      <c r="DN376" s="99"/>
      <c r="DO376" s="99"/>
      <c r="DP376" s="99"/>
      <c r="DQ376" s="99"/>
      <c r="DR376" s="99"/>
      <c r="DS376" s="99"/>
      <c r="DT376" s="99"/>
      <c r="DU376" s="99"/>
      <c r="DV376" s="99"/>
      <c r="DW376" s="99"/>
      <c r="DX376" s="99"/>
      <c r="DY376" s="99"/>
      <c r="DZ376" s="99"/>
      <c r="EA376" s="99"/>
      <c r="EB376" s="99"/>
      <c r="EC376" s="99"/>
      <c r="ED376" s="99"/>
      <c r="EE376" s="99"/>
      <c r="EF376" s="99"/>
      <c r="EG376" s="99"/>
      <c r="EH376" s="99"/>
      <c r="EI376" s="99"/>
      <c r="EJ376" s="99"/>
      <c r="EK376" s="99"/>
      <c r="EL376" s="99"/>
      <c r="EM376" s="99"/>
      <c r="EN376" s="99"/>
      <c r="EO376" s="99"/>
      <c r="EP376" s="99"/>
      <c r="EQ376" s="99"/>
      <c r="ER376" s="99"/>
      <c r="ES376" s="99"/>
      <c r="ET376" s="99"/>
      <c r="EU376" s="99"/>
      <c r="EV376" s="99"/>
      <c r="EW376" s="99"/>
      <c r="EX376" s="99"/>
      <c r="EY376" s="99"/>
      <c r="EZ376" s="99"/>
      <c r="FA376" s="99"/>
      <c r="FB376" s="99"/>
      <c r="FC376" s="99"/>
      <c r="FD376" s="99"/>
      <c r="FE376" s="99"/>
      <c r="FF376" s="99"/>
    </row>
    <row r="377" spans="2:162" s="100" customFormat="1" x14ac:dyDescent="0.25">
      <c r="B377" s="101"/>
      <c r="C377" s="101"/>
      <c r="D377" s="101"/>
      <c r="E377" s="102"/>
      <c r="F377" s="90"/>
      <c r="G377" s="102"/>
      <c r="H377" s="90"/>
      <c r="I377" s="90"/>
      <c r="J377" s="103"/>
      <c r="K377" s="90"/>
      <c r="L377" s="90"/>
      <c r="M377" s="90"/>
      <c r="N377" s="90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  <c r="BP377" s="99"/>
      <c r="BQ377" s="99"/>
      <c r="BR377" s="99"/>
      <c r="BS377" s="99"/>
      <c r="BT377" s="99"/>
      <c r="BU377" s="99"/>
      <c r="BV377" s="99"/>
      <c r="BW377" s="99"/>
      <c r="BX377" s="99"/>
      <c r="BY377" s="99"/>
      <c r="BZ377" s="99"/>
      <c r="CA377" s="99"/>
      <c r="CB377" s="99"/>
      <c r="CC377" s="99"/>
      <c r="CD377" s="99"/>
      <c r="CE377" s="99"/>
      <c r="CF377" s="99"/>
      <c r="CG377" s="99"/>
      <c r="CH377" s="99"/>
      <c r="CI377" s="99"/>
      <c r="CJ377" s="99"/>
      <c r="CK377" s="99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  <c r="CW377" s="99"/>
      <c r="CX377" s="99"/>
      <c r="CY377" s="99"/>
      <c r="CZ377" s="99"/>
      <c r="DA377" s="99"/>
      <c r="DB377" s="99"/>
      <c r="DC377" s="99"/>
      <c r="DD377" s="99"/>
      <c r="DE377" s="99"/>
      <c r="DF377" s="99"/>
      <c r="DG377" s="99"/>
      <c r="DH377" s="99"/>
      <c r="DI377" s="99"/>
      <c r="DJ377" s="99"/>
      <c r="DK377" s="99"/>
      <c r="DL377" s="99"/>
      <c r="DM377" s="99"/>
      <c r="DN377" s="99"/>
      <c r="DO377" s="99"/>
      <c r="DP377" s="99"/>
      <c r="DQ377" s="99"/>
      <c r="DR377" s="99"/>
      <c r="DS377" s="99"/>
      <c r="DT377" s="99"/>
      <c r="DU377" s="99"/>
      <c r="DV377" s="99"/>
      <c r="DW377" s="99"/>
      <c r="DX377" s="99"/>
      <c r="DY377" s="99"/>
      <c r="DZ377" s="99"/>
      <c r="EA377" s="99"/>
      <c r="EB377" s="99"/>
      <c r="EC377" s="99"/>
      <c r="ED377" s="99"/>
      <c r="EE377" s="99"/>
      <c r="EF377" s="99"/>
      <c r="EG377" s="99"/>
      <c r="EH377" s="99"/>
      <c r="EI377" s="99"/>
      <c r="EJ377" s="99"/>
      <c r="EK377" s="99"/>
      <c r="EL377" s="99"/>
      <c r="EM377" s="99"/>
      <c r="EN377" s="99"/>
      <c r="EO377" s="99"/>
      <c r="EP377" s="99"/>
      <c r="EQ377" s="99"/>
      <c r="ER377" s="99"/>
      <c r="ES377" s="99"/>
      <c r="ET377" s="99"/>
      <c r="EU377" s="99"/>
      <c r="EV377" s="99"/>
      <c r="EW377" s="99"/>
      <c r="EX377" s="99"/>
      <c r="EY377" s="99"/>
      <c r="EZ377" s="99"/>
      <c r="FA377" s="99"/>
      <c r="FB377" s="99"/>
      <c r="FC377" s="99"/>
      <c r="FD377" s="99"/>
      <c r="FE377" s="99"/>
      <c r="FF377" s="99"/>
    </row>
    <row r="378" spans="2:162" s="100" customFormat="1" x14ac:dyDescent="0.25">
      <c r="B378" s="101"/>
      <c r="C378" s="101"/>
      <c r="D378" s="101"/>
      <c r="E378" s="102"/>
      <c r="F378" s="90"/>
      <c r="G378" s="102"/>
      <c r="H378" s="90"/>
      <c r="I378" s="90"/>
      <c r="J378" s="103"/>
      <c r="K378" s="90"/>
      <c r="L378" s="90"/>
      <c r="M378" s="90"/>
      <c r="N378" s="90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  <c r="BP378" s="99"/>
      <c r="BQ378" s="99"/>
      <c r="BR378" s="99"/>
      <c r="BS378" s="99"/>
      <c r="BT378" s="99"/>
      <c r="BU378" s="99"/>
      <c r="BV378" s="99"/>
      <c r="BW378" s="99"/>
      <c r="BX378" s="99"/>
      <c r="BY378" s="99"/>
      <c r="BZ378" s="99"/>
      <c r="CA378" s="99"/>
      <c r="CB378" s="99"/>
      <c r="CC378" s="99"/>
      <c r="CD378" s="99"/>
      <c r="CE378" s="99"/>
      <c r="CF378" s="99"/>
      <c r="CG378" s="99"/>
      <c r="CH378" s="99"/>
      <c r="CI378" s="99"/>
      <c r="CJ378" s="99"/>
      <c r="CK378" s="99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  <c r="CW378" s="99"/>
      <c r="CX378" s="99"/>
      <c r="CY378" s="99"/>
      <c r="CZ378" s="99"/>
      <c r="DA378" s="99"/>
      <c r="DB378" s="99"/>
      <c r="DC378" s="99"/>
      <c r="DD378" s="99"/>
      <c r="DE378" s="99"/>
      <c r="DF378" s="99"/>
      <c r="DG378" s="99"/>
      <c r="DH378" s="99"/>
      <c r="DI378" s="99"/>
      <c r="DJ378" s="99"/>
      <c r="DK378" s="99"/>
      <c r="DL378" s="99"/>
      <c r="DM378" s="99"/>
      <c r="DN378" s="99"/>
      <c r="DO378" s="99"/>
      <c r="DP378" s="99"/>
      <c r="DQ378" s="99"/>
      <c r="DR378" s="99"/>
      <c r="DS378" s="99"/>
      <c r="DT378" s="99"/>
      <c r="DU378" s="99"/>
      <c r="DV378" s="99"/>
      <c r="DW378" s="99"/>
      <c r="DX378" s="99"/>
      <c r="DY378" s="99"/>
      <c r="DZ378" s="99"/>
      <c r="EA378" s="99"/>
      <c r="EB378" s="99"/>
      <c r="EC378" s="99"/>
      <c r="ED378" s="99"/>
      <c r="EE378" s="99"/>
      <c r="EF378" s="99"/>
      <c r="EG378" s="99"/>
      <c r="EH378" s="99"/>
      <c r="EI378" s="99"/>
      <c r="EJ378" s="99"/>
      <c r="EK378" s="99"/>
      <c r="EL378" s="99"/>
      <c r="EM378" s="99"/>
      <c r="EN378" s="99"/>
      <c r="EO378" s="99"/>
      <c r="EP378" s="99"/>
      <c r="EQ378" s="99"/>
      <c r="ER378" s="99"/>
      <c r="ES378" s="99"/>
      <c r="ET378" s="99"/>
      <c r="EU378" s="99"/>
      <c r="EV378" s="99"/>
      <c r="EW378" s="99"/>
      <c r="EX378" s="99"/>
      <c r="EY378" s="99"/>
      <c r="EZ378" s="99"/>
      <c r="FA378" s="99"/>
      <c r="FB378" s="99"/>
      <c r="FC378" s="99"/>
      <c r="FD378" s="99"/>
      <c r="FE378" s="99"/>
      <c r="FF378" s="99"/>
    </row>
    <row r="379" spans="2:162" s="100" customFormat="1" x14ac:dyDescent="0.25">
      <c r="B379" s="101"/>
      <c r="C379" s="101"/>
      <c r="D379" s="101"/>
      <c r="E379" s="102"/>
      <c r="F379" s="90"/>
      <c r="G379" s="102"/>
      <c r="H379" s="90"/>
      <c r="I379" s="90"/>
      <c r="J379" s="103"/>
      <c r="K379" s="90"/>
      <c r="L379" s="90"/>
      <c r="M379" s="90"/>
      <c r="N379" s="90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  <c r="BP379" s="99"/>
      <c r="BQ379" s="99"/>
      <c r="BR379" s="99"/>
      <c r="BS379" s="99"/>
      <c r="BT379" s="99"/>
      <c r="BU379" s="99"/>
      <c r="BV379" s="99"/>
      <c r="BW379" s="99"/>
      <c r="BX379" s="99"/>
      <c r="BY379" s="99"/>
      <c r="BZ379" s="99"/>
      <c r="CA379" s="99"/>
      <c r="CB379" s="99"/>
      <c r="CC379" s="99"/>
      <c r="CD379" s="99"/>
      <c r="CE379" s="99"/>
      <c r="CF379" s="99"/>
      <c r="CG379" s="99"/>
      <c r="CH379" s="99"/>
      <c r="CI379" s="99"/>
      <c r="CJ379" s="99"/>
      <c r="CK379" s="99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  <c r="CW379" s="99"/>
      <c r="CX379" s="99"/>
      <c r="CY379" s="99"/>
      <c r="CZ379" s="99"/>
      <c r="DA379" s="99"/>
      <c r="DB379" s="99"/>
      <c r="DC379" s="99"/>
      <c r="DD379" s="99"/>
      <c r="DE379" s="99"/>
      <c r="DF379" s="99"/>
      <c r="DG379" s="99"/>
      <c r="DH379" s="99"/>
      <c r="DI379" s="99"/>
      <c r="DJ379" s="99"/>
      <c r="DK379" s="99"/>
      <c r="DL379" s="99"/>
      <c r="DM379" s="99"/>
      <c r="DN379" s="99"/>
      <c r="DO379" s="99"/>
      <c r="DP379" s="99"/>
      <c r="DQ379" s="99"/>
      <c r="DR379" s="99"/>
      <c r="DS379" s="99"/>
      <c r="DT379" s="99"/>
      <c r="DU379" s="99"/>
      <c r="DV379" s="99"/>
      <c r="DW379" s="99"/>
      <c r="DX379" s="99"/>
      <c r="DY379" s="99"/>
      <c r="DZ379" s="99"/>
      <c r="EA379" s="99"/>
      <c r="EB379" s="99"/>
      <c r="EC379" s="99"/>
      <c r="ED379" s="99"/>
      <c r="EE379" s="99"/>
      <c r="EF379" s="99"/>
      <c r="EG379" s="99"/>
      <c r="EH379" s="99"/>
      <c r="EI379" s="99"/>
      <c r="EJ379" s="99"/>
      <c r="EK379" s="99"/>
      <c r="EL379" s="99"/>
      <c r="EM379" s="99"/>
      <c r="EN379" s="99"/>
      <c r="EO379" s="99"/>
      <c r="EP379" s="99"/>
      <c r="EQ379" s="99"/>
      <c r="ER379" s="99"/>
      <c r="ES379" s="99"/>
      <c r="ET379" s="99"/>
      <c r="EU379" s="99"/>
      <c r="EV379" s="99"/>
      <c r="EW379" s="99"/>
      <c r="EX379" s="99"/>
      <c r="EY379" s="99"/>
      <c r="EZ379" s="99"/>
      <c r="FA379" s="99"/>
      <c r="FB379" s="99"/>
      <c r="FC379" s="99"/>
      <c r="FD379" s="99"/>
      <c r="FE379" s="99"/>
      <c r="FF379" s="99"/>
    </row>
    <row r="380" spans="2:162" s="100" customFormat="1" x14ac:dyDescent="0.25">
      <c r="B380" s="101"/>
      <c r="C380" s="101"/>
      <c r="D380" s="101"/>
      <c r="E380" s="102"/>
      <c r="F380" s="90"/>
      <c r="G380" s="102"/>
      <c r="H380" s="90"/>
      <c r="I380" s="90"/>
      <c r="J380" s="103"/>
      <c r="K380" s="90"/>
      <c r="L380" s="90"/>
      <c r="M380" s="90"/>
      <c r="N380" s="90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  <c r="BP380" s="99"/>
      <c r="BQ380" s="99"/>
      <c r="BR380" s="99"/>
      <c r="BS380" s="99"/>
      <c r="BT380" s="99"/>
      <c r="BU380" s="99"/>
      <c r="BV380" s="99"/>
      <c r="BW380" s="99"/>
      <c r="BX380" s="99"/>
      <c r="BY380" s="99"/>
      <c r="BZ380" s="99"/>
      <c r="CA380" s="99"/>
      <c r="CB380" s="99"/>
      <c r="CC380" s="99"/>
      <c r="CD380" s="99"/>
      <c r="CE380" s="99"/>
      <c r="CF380" s="99"/>
      <c r="CG380" s="99"/>
      <c r="CH380" s="99"/>
      <c r="CI380" s="99"/>
      <c r="CJ380" s="99"/>
      <c r="CK380" s="99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  <c r="CW380" s="99"/>
      <c r="CX380" s="99"/>
      <c r="CY380" s="99"/>
      <c r="CZ380" s="99"/>
      <c r="DA380" s="99"/>
      <c r="DB380" s="99"/>
      <c r="DC380" s="99"/>
      <c r="DD380" s="99"/>
      <c r="DE380" s="99"/>
      <c r="DF380" s="99"/>
      <c r="DG380" s="99"/>
      <c r="DH380" s="99"/>
      <c r="DI380" s="99"/>
      <c r="DJ380" s="99"/>
      <c r="DK380" s="99"/>
      <c r="DL380" s="99"/>
      <c r="DM380" s="99"/>
      <c r="DN380" s="99"/>
      <c r="DO380" s="99"/>
      <c r="DP380" s="99"/>
      <c r="DQ380" s="99"/>
      <c r="DR380" s="99"/>
      <c r="DS380" s="99"/>
      <c r="DT380" s="99"/>
      <c r="DU380" s="99"/>
      <c r="DV380" s="99"/>
      <c r="DW380" s="99"/>
      <c r="DX380" s="99"/>
      <c r="DY380" s="99"/>
      <c r="DZ380" s="99"/>
      <c r="EA380" s="99"/>
      <c r="EB380" s="99"/>
      <c r="EC380" s="99"/>
      <c r="ED380" s="99"/>
      <c r="EE380" s="99"/>
      <c r="EF380" s="99"/>
      <c r="EG380" s="99"/>
      <c r="EH380" s="99"/>
      <c r="EI380" s="99"/>
      <c r="EJ380" s="99"/>
      <c r="EK380" s="99"/>
      <c r="EL380" s="99"/>
      <c r="EM380" s="99"/>
      <c r="EN380" s="99"/>
      <c r="EO380" s="99"/>
      <c r="EP380" s="99"/>
      <c r="EQ380" s="99"/>
      <c r="ER380" s="99"/>
      <c r="ES380" s="99"/>
      <c r="ET380" s="99"/>
      <c r="EU380" s="99"/>
      <c r="EV380" s="99"/>
      <c r="EW380" s="99"/>
      <c r="EX380" s="99"/>
      <c r="EY380" s="99"/>
      <c r="EZ380" s="99"/>
      <c r="FA380" s="99"/>
      <c r="FB380" s="99"/>
      <c r="FC380" s="99"/>
      <c r="FD380" s="99"/>
      <c r="FE380" s="99"/>
      <c r="FF380" s="99"/>
    </row>
    <row r="381" spans="2:162" s="100" customFormat="1" x14ac:dyDescent="0.25">
      <c r="B381" s="101"/>
      <c r="C381" s="101"/>
      <c r="D381" s="101"/>
      <c r="E381" s="102"/>
      <c r="F381" s="90"/>
      <c r="G381" s="102"/>
      <c r="H381" s="90"/>
      <c r="I381" s="90"/>
      <c r="J381" s="103"/>
      <c r="K381" s="90"/>
      <c r="L381" s="90"/>
      <c r="M381" s="90"/>
      <c r="N381" s="90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  <c r="BP381" s="99"/>
      <c r="BQ381" s="99"/>
      <c r="BR381" s="99"/>
      <c r="BS381" s="99"/>
      <c r="BT381" s="99"/>
      <c r="BU381" s="99"/>
      <c r="BV381" s="99"/>
      <c r="BW381" s="99"/>
      <c r="BX381" s="99"/>
      <c r="BY381" s="99"/>
      <c r="BZ381" s="99"/>
      <c r="CA381" s="99"/>
      <c r="CB381" s="99"/>
      <c r="CC381" s="99"/>
      <c r="CD381" s="99"/>
      <c r="CE381" s="99"/>
      <c r="CF381" s="99"/>
      <c r="CG381" s="99"/>
      <c r="CH381" s="99"/>
      <c r="CI381" s="99"/>
      <c r="CJ381" s="99"/>
      <c r="CK381" s="99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  <c r="CW381" s="99"/>
      <c r="CX381" s="99"/>
      <c r="CY381" s="99"/>
      <c r="CZ381" s="99"/>
      <c r="DA381" s="99"/>
      <c r="DB381" s="99"/>
      <c r="DC381" s="99"/>
      <c r="DD381" s="99"/>
      <c r="DE381" s="99"/>
      <c r="DF381" s="99"/>
      <c r="DG381" s="99"/>
      <c r="DH381" s="99"/>
      <c r="DI381" s="99"/>
      <c r="DJ381" s="99"/>
      <c r="DK381" s="99"/>
      <c r="DL381" s="99"/>
      <c r="DM381" s="99"/>
      <c r="DN381" s="99"/>
      <c r="DO381" s="99"/>
      <c r="DP381" s="99"/>
      <c r="DQ381" s="99"/>
      <c r="DR381" s="99"/>
      <c r="DS381" s="99"/>
      <c r="DT381" s="99"/>
      <c r="DU381" s="99"/>
      <c r="DV381" s="99"/>
      <c r="DW381" s="99"/>
      <c r="DX381" s="99"/>
      <c r="DY381" s="99"/>
      <c r="DZ381" s="99"/>
      <c r="EA381" s="99"/>
      <c r="EB381" s="99"/>
      <c r="EC381" s="99"/>
      <c r="ED381" s="99"/>
      <c r="EE381" s="99"/>
      <c r="EF381" s="99"/>
      <c r="EG381" s="99"/>
      <c r="EH381" s="99"/>
      <c r="EI381" s="99"/>
      <c r="EJ381" s="99"/>
      <c r="EK381" s="99"/>
      <c r="EL381" s="99"/>
      <c r="EM381" s="99"/>
      <c r="EN381" s="99"/>
      <c r="EO381" s="99"/>
      <c r="EP381" s="99"/>
      <c r="EQ381" s="99"/>
      <c r="ER381" s="99"/>
      <c r="ES381" s="99"/>
      <c r="ET381" s="99"/>
      <c r="EU381" s="99"/>
      <c r="EV381" s="99"/>
      <c r="EW381" s="99"/>
      <c r="EX381" s="99"/>
      <c r="EY381" s="99"/>
      <c r="EZ381" s="99"/>
      <c r="FA381" s="99"/>
      <c r="FB381" s="99"/>
      <c r="FC381" s="99"/>
      <c r="FD381" s="99"/>
      <c r="FE381" s="99"/>
      <c r="FF381" s="99"/>
    </row>
    <row r="382" spans="2:162" s="100" customFormat="1" x14ac:dyDescent="0.25">
      <c r="B382" s="101"/>
      <c r="C382" s="101"/>
      <c r="D382" s="101"/>
      <c r="E382" s="102"/>
      <c r="F382" s="90"/>
      <c r="G382" s="102"/>
      <c r="H382" s="90"/>
      <c r="I382" s="90"/>
      <c r="J382" s="103"/>
      <c r="K382" s="90"/>
      <c r="L382" s="90"/>
      <c r="M382" s="90"/>
      <c r="N382" s="90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99"/>
      <c r="BU382" s="99"/>
      <c r="BV382" s="99"/>
      <c r="BW382" s="99"/>
      <c r="BX382" s="99"/>
      <c r="BY382" s="99"/>
      <c r="BZ382" s="99"/>
      <c r="CA382" s="99"/>
      <c r="CB382" s="99"/>
      <c r="CC382" s="99"/>
      <c r="CD382" s="99"/>
      <c r="CE382" s="99"/>
      <c r="CF382" s="99"/>
      <c r="CG382" s="99"/>
      <c r="CH382" s="99"/>
      <c r="CI382" s="99"/>
      <c r="CJ382" s="99"/>
      <c r="CK382" s="99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  <c r="CW382" s="99"/>
      <c r="CX382" s="99"/>
      <c r="CY382" s="99"/>
      <c r="CZ382" s="99"/>
      <c r="DA382" s="99"/>
      <c r="DB382" s="99"/>
      <c r="DC382" s="99"/>
      <c r="DD382" s="99"/>
      <c r="DE382" s="99"/>
      <c r="DF382" s="99"/>
      <c r="DG382" s="99"/>
      <c r="DH382" s="99"/>
      <c r="DI382" s="99"/>
      <c r="DJ382" s="99"/>
      <c r="DK382" s="99"/>
      <c r="DL382" s="99"/>
      <c r="DM382" s="99"/>
      <c r="DN382" s="99"/>
      <c r="DO382" s="99"/>
      <c r="DP382" s="99"/>
      <c r="DQ382" s="99"/>
      <c r="DR382" s="99"/>
      <c r="DS382" s="99"/>
      <c r="DT382" s="99"/>
      <c r="DU382" s="99"/>
      <c r="DV382" s="99"/>
      <c r="DW382" s="99"/>
      <c r="DX382" s="99"/>
      <c r="DY382" s="99"/>
      <c r="DZ382" s="99"/>
      <c r="EA382" s="99"/>
      <c r="EB382" s="99"/>
      <c r="EC382" s="99"/>
      <c r="ED382" s="99"/>
      <c r="EE382" s="99"/>
      <c r="EF382" s="99"/>
      <c r="EG382" s="99"/>
      <c r="EH382" s="99"/>
      <c r="EI382" s="99"/>
      <c r="EJ382" s="99"/>
      <c r="EK382" s="99"/>
      <c r="EL382" s="99"/>
      <c r="EM382" s="99"/>
      <c r="EN382" s="99"/>
      <c r="EO382" s="99"/>
      <c r="EP382" s="99"/>
      <c r="EQ382" s="99"/>
      <c r="ER382" s="99"/>
      <c r="ES382" s="99"/>
      <c r="ET382" s="99"/>
      <c r="EU382" s="99"/>
      <c r="EV382" s="99"/>
      <c r="EW382" s="99"/>
      <c r="EX382" s="99"/>
      <c r="EY382" s="99"/>
      <c r="EZ382" s="99"/>
      <c r="FA382" s="99"/>
      <c r="FB382" s="99"/>
      <c r="FC382" s="99"/>
      <c r="FD382" s="99"/>
      <c r="FE382" s="99"/>
      <c r="FF382" s="99"/>
    </row>
    <row r="383" spans="2:162" s="100" customFormat="1" x14ac:dyDescent="0.25">
      <c r="B383" s="101"/>
      <c r="C383" s="101"/>
      <c r="D383" s="101"/>
      <c r="E383" s="102"/>
      <c r="F383" s="90"/>
      <c r="G383" s="102"/>
      <c r="H383" s="90"/>
      <c r="I383" s="90"/>
      <c r="J383" s="103"/>
      <c r="K383" s="90"/>
      <c r="L383" s="90"/>
      <c r="M383" s="90"/>
      <c r="N383" s="90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99"/>
      <c r="BU383" s="99"/>
      <c r="BV383" s="99"/>
      <c r="BW383" s="99"/>
      <c r="BX383" s="99"/>
      <c r="BY383" s="99"/>
      <c r="BZ383" s="99"/>
      <c r="CA383" s="99"/>
      <c r="CB383" s="99"/>
      <c r="CC383" s="99"/>
      <c r="CD383" s="99"/>
      <c r="CE383" s="99"/>
      <c r="CF383" s="99"/>
      <c r="CG383" s="99"/>
      <c r="CH383" s="99"/>
      <c r="CI383" s="99"/>
      <c r="CJ383" s="99"/>
      <c r="CK383" s="99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  <c r="CW383" s="99"/>
      <c r="CX383" s="99"/>
      <c r="CY383" s="99"/>
      <c r="CZ383" s="99"/>
      <c r="DA383" s="99"/>
      <c r="DB383" s="99"/>
      <c r="DC383" s="99"/>
      <c r="DD383" s="99"/>
      <c r="DE383" s="99"/>
      <c r="DF383" s="99"/>
      <c r="DG383" s="99"/>
      <c r="DH383" s="99"/>
      <c r="DI383" s="99"/>
      <c r="DJ383" s="99"/>
      <c r="DK383" s="99"/>
      <c r="DL383" s="99"/>
      <c r="DM383" s="99"/>
      <c r="DN383" s="99"/>
      <c r="DO383" s="99"/>
      <c r="DP383" s="99"/>
      <c r="DQ383" s="99"/>
      <c r="DR383" s="99"/>
      <c r="DS383" s="99"/>
      <c r="DT383" s="99"/>
      <c r="DU383" s="99"/>
      <c r="DV383" s="99"/>
      <c r="DW383" s="99"/>
      <c r="DX383" s="99"/>
      <c r="DY383" s="99"/>
      <c r="DZ383" s="99"/>
      <c r="EA383" s="99"/>
      <c r="EB383" s="99"/>
      <c r="EC383" s="99"/>
      <c r="ED383" s="99"/>
      <c r="EE383" s="99"/>
      <c r="EF383" s="99"/>
      <c r="EG383" s="99"/>
      <c r="EH383" s="99"/>
      <c r="EI383" s="99"/>
      <c r="EJ383" s="99"/>
      <c r="EK383" s="99"/>
      <c r="EL383" s="99"/>
      <c r="EM383" s="99"/>
      <c r="EN383" s="99"/>
      <c r="EO383" s="99"/>
      <c r="EP383" s="99"/>
      <c r="EQ383" s="99"/>
      <c r="ER383" s="99"/>
      <c r="ES383" s="99"/>
      <c r="ET383" s="99"/>
      <c r="EU383" s="99"/>
      <c r="EV383" s="99"/>
      <c r="EW383" s="99"/>
      <c r="EX383" s="99"/>
      <c r="EY383" s="99"/>
      <c r="EZ383" s="99"/>
      <c r="FA383" s="99"/>
      <c r="FB383" s="99"/>
      <c r="FC383" s="99"/>
      <c r="FD383" s="99"/>
      <c r="FE383" s="99"/>
      <c r="FF383" s="99"/>
    </row>
    <row r="384" spans="2:162" s="100" customFormat="1" x14ac:dyDescent="0.25">
      <c r="B384" s="101"/>
      <c r="C384" s="101"/>
      <c r="D384" s="101"/>
      <c r="E384" s="102"/>
      <c r="F384" s="90"/>
      <c r="G384" s="102"/>
      <c r="H384" s="90"/>
      <c r="I384" s="90"/>
      <c r="J384" s="103"/>
      <c r="K384" s="90"/>
      <c r="L384" s="90"/>
      <c r="M384" s="90"/>
      <c r="N384" s="90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99"/>
      <c r="BU384" s="99"/>
      <c r="BV384" s="99"/>
      <c r="BW384" s="99"/>
      <c r="BX384" s="99"/>
      <c r="BY384" s="99"/>
      <c r="BZ384" s="99"/>
      <c r="CA384" s="99"/>
      <c r="CB384" s="99"/>
      <c r="CC384" s="99"/>
      <c r="CD384" s="99"/>
      <c r="CE384" s="99"/>
      <c r="CF384" s="99"/>
      <c r="CG384" s="99"/>
      <c r="CH384" s="99"/>
      <c r="CI384" s="99"/>
      <c r="CJ384" s="99"/>
      <c r="CK384" s="99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  <c r="CW384" s="99"/>
      <c r="CX384" s="99"/>
      <c r="CY384" s="99"/>
      <c r="CZ384" s="99"/>
      <c r="DA384" s="99"/>
      <c r="DB384" s="99"/>
      <c r="DC384" s="99"/>
      <c r="DD384" s="99"/>
      <c r="DE384" s="99"/>
      <c r="DF384" s="99"/>
      <c r="DG384" s="99"/>
      <c r="DH384" s="99"/>
      <c r="DI384" s="99"/>
      <c r="DJ384" s="99"/>
      <c r="DK384" s="99"/>
      <c r="DL384" s="99"/>
      <c r="DM384" s="99"/>
      <c r="DN384" s="99"/>
      <c r="DO384" s="99"/>
      <c r="DP384" s="99"/>
      <c r="DQ384" s="99"/>
      <c r="DR384" s="99"/>
      <c r="DS384" s="99"/>
      <c r="DT384" s="99"/>
      <c r="DU384" s="99"/>
      <c r="DV384" s="99"/>
      <c r="DW384" s="99"/>
      <c r="DX384" s="99"/>
      <c r="DY384" s="99"/>
      <c r="DZ384" s="99"/>
      <c r="EA384" s="99"/>
      <c r="EB384" s="99"/>
      <c r="EC384" s="99"/>
      <c r="ED384" s="99"/>
      <c r="EE384" s="99"/>
      <c r="EF384" s="99"/>
      <c r="EG384" s="99"/>
      <c r="EH384" s="99"/>
      <c r="EI384" s="99"/>
      <c r="EJ384" s="99"/>
      <c r="EK384" s="99"/>
      <c r="EL384" s="99"/>
      <c r="EM384" s="99"/>
      <c r="EN384" s="99"/>
      <c r="EO384" s="99"/>
      <c r="EP384" s="99"/>
      <c r="EQ384" s="99"/>
      <c r="ER384" s="99"/>
      <c r="ES384" s="99"/>
      <c r="ET384" s="99"/>
      <c r="EU384" s="99"/>
      <c r="EV384" s="99"/>
      <c r="EW384" s="99"/>
      <c r="EX384" s="99"/>
      <c r="EY384" s="99"/>
      <c r="EZ384" s="99"/>
      <c r="FA384" s="99"/>
      <c r="FB384" s="99"/>
      <c r="FC384" s="99"/>
      <c r="FD384" s="99"/>
      <c r="FE384" s="99"/>
      <c r="FF384" s="99"/>
    </row>
    <row r="385" spans="2:162" s="100" customFormat="1" x14ac:dyDescent="0.25">
      <c r="B385" s="101"/>
      <c r="C385" s="101"/>
      <c r="D385" s="101"/>
      <c r="E385" s="102"/>
      <c r="F385" s="90"/>
      <c r="G385" s="102"/>
      <c r="H385" s="90"/>
      <c r="I385" s="90"/>
      <c r="J385" s="103"/>
      <c r="K385" s="90"/>
      <c r="L385" s="90"/>
      <c r="M385" s="90"/>
      <c r="N385" s="90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9"/>
      <c r="BN385" s="99"/>
      <c r="BO385" s="99"/>
      <c r="BP385" s="99"/>
      <c r="BQ385" s="99"/>
      <c r="BR385" s="99"/>
      <c r="BS385" s="99"/>
      <c r="BT385" s="99"/>
      <c r="BU385" s="99"/>
      <c r="BV385" s="99"/>
      <c r="BW385" s="99"/>
      <c r="BX385" s="99"/>
      <c r="BY385" s="99"/>
      <c r="BZ385" s="99"/>
      <c r="CA385" s="99"/>
      <c r="CB385" s="99"/>
      <c r="CC385" s="99"/>
      <c r="CD385" s="99"/>
      <c r="CE385" s="99"/>
      <c r="CF385" s="99"/>
      <c r="CG385" s="99"/>
      <c r="CH385" s="99"/>
      <c r="CI385" s="99"/>
      <c r="CJ385" s="99"/>
      <c r="CK385" s="99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  <c r="CW385" s="99"/>
      <c r="CX385" s="99"/>
      <c r="CY385" s="99"/>
      <c r="CZ385" s="99"/>
      <c r="DA385" s="99"/>
      <c r="DB385" s="99"/>
      <c r="DC385" s="99"/>
      <c r="DD385" s="99"/>
      <c r="DE385" s="99"/>
      <c r="DF385" s="99"/>
      <c r="DG385" s="99"/>
      <c r="DH385" s="99"/>
      <c r="DI385" s="99"/>
      <c r="DJ385" s="99"/>
      <c r="DK385" s="99"/>
      <c r="DL385" s="99"/>
      <c r="DM385" s="99"/>
      <c r="DN385" s="99"/>
      <c r="DO385" s="99"/>
      <c r="DP385" s="99"/>
      <c r="DQ385" s="99"/>
      <c r="DR385" s="99"/>
      <c r="DS385" s="99"/>
      <c r="DT385" s="99"/>
      <c r="DU385" s="99"/>
      <c r="DV385" s="99"/>
      <c r="DW385" s="99"/>
      <c r="DX385" s="99"/>
      <c r="DY385" s="99"/>
      <c r="DZ385" s="99"/>
      <c r="EA385" s="99"/>
      <c r="EB385" s="99"/>
      <c r="EC385" s="99"/>
      <c r="ED385" s="99"/>
      <c r="EE385" s="99"/>
      <c r="EF385" s="99"/>
      <c r="EG385" s="99"/>
      <c r="EH385" s="99"/>
      <c r="EI385" s="99"/>
      <c r="EJ385" s="99"/>
      <c r="EK385" s="99"/>
      <c r="EL385" s="99"/>
      <c r="EM385" s="99"/>
      <c r="EN385" s="99"/>
      <c r="EO385" s="99"/>
      <c r="EP385" s="99"/>
      <c r="EQ385" s="99"/>
      <c r="ER385" s="99"/>
      <c r="ES385" s="99"/>
      <c r="ET385" s="99"/>
      <c r="EU385" s="99"/>
      <c r="EV385" s="99"/>
      <c r="EW385" s="99"/>
      <c r="EX385" s="99"/>
      <c r="EY385" s="99"/>
      <c r="EZ385" s="99"/>
      <c r="FA385" s="99"/>
      <c r="FB385" s="99"/>
      <c r="FC385" s="99"/>
      <c r="FD385" s="99"/>
      <c r="FE385" s="99"/>
      <c r="FF385" s="99"/>
    </row>
    <row r="386" spans="2:162" s="100" customFormat="1" x14ac:dyDescent="0.25">
      <c r="B386" s="101"/>
      <c r="C386" s="101"/>
      <c r="D386" s="101"/>
      <c r="E386" s="102"/>
      <c r="F386" s="90"/>
      <c r="G386" s="102"/>
      <c r="H386" s="90"/>
      <c r="I386" s="90"/>
      <c r="J386" s="103"/>
      <c r="K386" s="90"/>
      <c r="L386" s="90"/>
      <c r="M386" s="90"/>
      <c r="N386" s="90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  <c r="BO386" s="99"/>
      <c r="BP386" s="99"/>
      <c r="BQ386" s="99"/>
      <c r="BR386" s="99"/>
      <c r="BS386" s="99"/>
      <c r="BT386" s="99"/>
      <c r="BU386" s="99"/>
      <c r="BV386" s="99"/>
      <c r="BW386" s="99"/>
      <c r="BX386" s="99"/>
      <c r="BY386" s="99"/>
      <c r="BZ386" s="99"/>
      <c r="CA386" s="99"/>
      <c r="CB386" s="99"/>
      <c r="CC386" s="99"/>
      <c r="CD386" s="99"/>
      <c r="CE386" s="99"/>
      <c r="CF386" s="99"/>
      <c r="CG386" s="99"/>
      <c r="CH386" s="99"/>
      <c r="CI386" s="99"/>
      <c r="CJ386" s="99"/>
      <c r="CK386" s="99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  <c r="CW386" s="99"/>
      <c r="CX386" s="99"/>
      <c r="CY386" s="99"/>
      <c r="CZ386" s="99"/>
      <c r="DA386" s="99"/>
      <c r="DB386" s="99"/>
      <c r="DC386" s="99"/>
      <c r="DD386" s="99"/>
      <c r="DE386" s="99"/>
      <c r="DF386" s="99"/>
      <c r="DG386" s="99"/>
      <c r="DH386" s="99"/>
      <c r="DI386" s="99"/>
      <c r="DJ386" s="99"/>
      <c r="DK386" s="99"/>
      <c r="DL386" s="99"/>
      <c r="DM386" s="99"/>
      <c r="DN386" s="99"/>
      <c r="DO386" s="99"/>
      <c r="DP386" s="99"/>
      <c r="DQ386" s="99"/>
      <c r="DR386" s="99"/>
      <c r="DS386" s="99"/>
      <c r="DT386" s="99"/>
      <c r="DU386" s="99"/>
      <c r="DV386" s="99"/>
      <c r="DW386" s="99"/>
      <c r="DX386" s="99"/>
      <c r="DY386" s="99"/>
      <c r="DZ386" s="99"/>
      <c r="EA386" s="99"/>
      <c r="EB386" s="99"/>
      <c r="EC386" s="99"/>
      <c r="ED386" s="99"/>
      <c r="EE386" s="99"/>
      <c r="EF386" s="99"/>
      <c r="EG386" s="99"/>
      <c r="EH386" s="99"/>
      <c r="EI386" s="99"/>
      <c r="EJ386" s="99"/>
      <c r="EK386" s="99"/>
      <c r="EL386" s="99"/>
      <c r="EM386" s="99"/>
      <c r="EN386" s="99"/>
      <c r="EO386" s="99"/>
      <c r="EP386" s="99"/>
      <c r="EQ386" s="99"/>
      <c r="ER386" s="99"/>
      <c r="ES386" s="99"/>
      <c r="ET386" s="99"/>
      <c r="EU386" s="99"/>
      <c r="EV386" s="99"/>
      <c r="EW386" s="99"/>
      <c r="EX386" s="99"/>
      <c r="EY386" s="99"/>
      <c r="EZ386" s="99"/>
      <c r="FA386" s="99"/>
      <c r="FB386" s="99"/>
      <c r="FC386" s="99"/>
      <c r="FD386" s="99"/>
      <c r="FE386" s="99"/>
      <c r="FF386" s="99"/>
    </row>
    <row r="387" spans="2:162" s="100" customFormat="1" x14ac:dyDescent="0.25">
      <c r="B387" s="101"/>
      <c r="C387" s="101"/>
      <c r="D387" s="101"/>
      <c r="E387" s="102"/>
      <c r="F387" s="90"/>
      <c r="G387" s="102"/>
      <c r="H387" s="90"/>
      <c r="I387" s="90"/>
      <c r="J387" s="103"/>
      <c r="K387" s="90"/>
      <c r="L387" s="90"/>
      <c r="M387" s="90"/>
      <c r="N387" s="90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99"/>
      <c r="BU387" s="99"/>
      <c r="BV387" s="99"/>
      <c r="BW387" s="99"/>
      <c r="BX387" s="99"/>
      <c r="BY387" s="99"/>
      <c r="BZ387" s="99"/>
      <c r="CA387" s="99"/>
      <c r="CB387" s="99"/>
      <c r="CC387" s="99"/>
      <c r="CD387" s="99"/>
      <c r="CE387" s="99"/>
      <c r="CF387" s="99"/>
      <c r="CG387" s="99"/>
      <c r="CH387" s="99"/>
      <c r="CI387" s="99"/>
      <c r="CJ387" s="99"/>
      <c r="CK387" s="99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  <c r="CW387" s="99"/>
      <c r="CX387" s="99"/>
      <c r="CY387" s="99"/>
      <c r="CZ387" s="99"/>
      <c r="DA387" s="99"/>
      <c r="DB387" s="99"/>
      <c r="DC387" s="99"/>
      <c r="DD387" s="99"/>
      <c r="DE387" s="99"/>
      <c r="DF387" s="99"/>
      <c r="DG387" s="99"/>
      <c r="DH387" s="99"/>
      <c r="DI387" s="99"/>
      <c r="DJ387" s="99"/>
      <c r="DK387" s="99"/>
      <c r="DL387" s="99"/>
      <c r="DM387" s="99"/>
      <c r="DN387" s="99"/>
      <c r="DO387" s="99"/>
      <c r="DP387" s="99"/>
      <c r="DQ387" s="99"/>
      <c r="DR387" s="99"/>
      <c r="DS387" s="99"/>
      <c r="DT387" s="99"/>
      <c r="DU387" s="99"/>
      <c r="DV387" s="99"/>
      <c r="DW387" s="99"/>
      <c r="DX387" s="99"/>
      <c r="DY387" s="99"/>
      <c r="DZ387" s="99"/>
      <c r="EA387" s="99"/>
      <c r="EB387" s="99"/>
      <c r="EC387" s="99"/>
      <c r="ED387" s="99"/>
      <c r="EE387" s="99"/>
      <c r="EF387" s="99"/>
      <c r="EG387" s="99"/>
      <c r="EH387" s="99"/>
      <c r="EI387" s="99"/>
      <c r="EJ387" s="99"/>
      <c r="EK387" s="99"/>
      <c r="EL387" s="99"/>
      <c r="EM387" s="99"/>
      <c r="EN387" s="99"/>
      <c r="EO387" s="99"/>
      <c r="EP387" s="99"/>
      <c r="EQ387" s="99"/>
      <c r="ER387" s="99"/>
      <c r="ES387" s="99"/>
      <c r="ET387" s="99"/>
      <c r="EU387" s="99"/>
      <c r="EV387" s="99"/>
      <c r="EW387" s="99"/>
      <c r="EX387" s="99"/>
      <c r="EY387" s="99"/>
      <c r="EZ387" s="99"/>
      <c r="FA387" s="99"/>
      <c r="FB387" s="99"/>
      <c r="FC387" s="99"/>
      <c r="FD387" s="99"/>
      <c r="FE387" s="99"/>
      <c r="FF387" s="99"/>
    </row>
    <row r="388" spans="2:162" s="100" customFormat="1" x14ac:dyDescent="0.25">
      <c r="B388" s="101"/>
      <c r="C388" s="101"/>
      <c r="D388" s="101"/>
      <c r="E388" s="102"/>
      <c r="F388" s="90"/>
      <c r="G388" s="102"/>
      <c r="H388" s="90"/>
      <c r="I388" s="90"/>
      <c r="J388" s="103"/>
      <c r="K388" s="90"/>
      <c r="L388" s="90"/>
      <c r="M388" s="90"/>
      <c r="N388" s="90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99"/>
      <c r="BX388" s="99"/>
      <c r="BY388" s="99"/>
      <c r="BZ388" s="99"/>
      <c r="CA388" s="99"/>
      <c r="CB388" s="99"/>
      <c r="CC388" s="99"/>
      <c r="CD388" s="99"/>
      <c r="CE388" s="99"/>
      <c r="CF388" s="99"/>
      <c r="CG388" s="99"/>
      <c r="CH388" s="99"/>
      <c r="CI388" s="99"/>
      <c r="CJ388" s="99"/>
      <c r="CK388" s="99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  <c r="CW388" s="99"/>
      <c r="CX388" s="99"/>
      <c r="CY388" s="99"/>
      <c r="CZ388" s="99"/>
      <c r="DA388" s="99"/>
      <c r="DB388" s="99"/>
      <c r="DC388" s="99"/>
      <c r="DD388" s="99"/>
      <c r="DE388" s="99"/>
      <c r="DF388" s="99"/>
      <c r="DG388" s="99"/>
      <c r="DH388" s="99"/>
      <c r="DI388" s="99"/>
      <c r="DJ388" s="99"/>
      <c r="DK388" s="99"/>
      <c r="DL388" s="99"/>
      <c r="DM388" s="99"/>
      <c r="DN388" s="99"/>
      <c r="DO388" s="99"/>
      <c r="DP388" s="99"/>
      <c r="DQ388" s="99"/>
      <c r="DR388" s="99"/>
      <c r="DS388" s="99"/>
      <c r="DT388" s="99"/>
      <c r="DU388" s="99"/>
      <c r="DV388" s="99"/>
      <c r="DW388" s="99"/>
      <c r="DX388" s="99"/>
      <c r="DY388" s="99"/>
      <c r="DZ388" s="99"/>
      <c r="EA388" s="99"/>
      <c r="EB388" s="99"/>
      <c r="EC388" s="99"/>
      <c r="ED388" s="99"/>
      <c r="EE388" s="99"/>
      <c r="EF388" s="99"/>
      <c r="EG388" s="99"/>
      <c r="EH388" s="99"/>
      <c r="EI388" s="99"/>
      <c r="EJ388" s="99"/>
      <c r="EK388" s="99"/>
      <c r="EL388" s="99"/>
      <c r="EM388" s="99"/>
      <c r="EN388" s="99"/>
      <c r="EO388" s="99"/>
      <c r="EP388" s="99"/>
      <c r="EQ388" s="99"/>
      <c r="ER388" s="99"/>
      <c r="ES388" s="99"/>
      <c r="ET388" s="99"/>
      <c r="EU388" s="99"/>
      <c r="EV388" s="99"/>
      <c r="EW388" s="99"/>
      <c r="EX388" s="99"/>
      <c r="EY388" s="99"/>
      <c r="EZ388" s="99"/>
      <c r="FA388" s="99"/>
      <c r="FB388" s="99"/>
      <c r="FC388" s="99"/>
      <c r="FD388" s="99"/>
      <c r="FE388" s="99"/>
      <c r="FF388" s="99"/>
    </row>
    <row r="389" spans="2:162" s="100" customFormat="1" x14ac:dyDescent="0.25">
      <c r="B389" s="101"/>
      <c r="C389" s="101"/>
      <c r="D389" s="101"/>
      <c r="E389" s="102"/>
      <c r="F389" s="90"/>
      <c r="G389" s="102"/>
      <c r="H389" s="90"/>
      <c r="I389" s="90"/>
      <c r="J389" s="103"/>
      <c r="K389" s="90"/>
      <c r="L389" s="90"/>
      <c r="M389" s="90"/>
      <c r="N389" s="90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99"/>
      <c r="BU389" s="99"/>
      <c r="BV389" s="99"/>
      <c r="BW389" s="99"/>
      <c r="BX389" s="99"/>
      <c r="BY389" s="99"/>
      <c r="BZ389" s="99"/>
      <c r="CA389" s="99"/>
      <c r="CB389" s="99"/>
      <c r="CC389" s="99"/>
      <c r="CD389" s="99"/>
      <c r="CE389" s="99"/>
      <c r="CF389" s="99"/>
      <c r="CG389" s="99"/>
      <c r="CH389" s="99"/>
      <c r="CI389" s="99"/>
      <c r="CJ389" s="99"/>
      <c r="CK389" s="99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  <c r="CW389" s="99"/>
      <c r="CX389" s="99"/>
      <c r="CY389" s="99"/>
      <c r="CZ389" s="99"/>
      <c r="DA389" s="99"/>
      <c r="DB389" s="99"/>
      <c r="DC389" s="99"/>
      <c r="DD389" s="99"/>
      <c r="DE389" s="99"/>
      <c r="DF389" s="99"/>
      <c r="DG389" s="99"/>
      <c r="DH389" s="99"/>
      <c r="DI389" s="99"/>
      <c r="DJ389" s="99"/>
      <c r="DK389" s="99"/>
      <c r="DL389" s="99"/>
      <c r="DM389" s="99"/>
      <c r="DN389" s="99"/>
      <c r="DO389" s="99"/>
      <c r="DP389" s="99"/>
      <c r="DQ389" s="99"/>
      <c r="DR389" s="99"/>
      <c r="DS389" s="99"/>
      <c r="DT389" s="99"/>
      <c r="DU389" s="99"/>
      <c r="DV389" s="99"/>
      <c r="DW389" s="99"/>
      <c r="DX389" s="99"/>
      <c r="DY389" s="99"/>
      <c r="DZ389" s="99"/>
      <c r="EA389" s="99"/>
      <c r="EB389" s="99"/>
      <c r="EC389" s="99"/>
      <c r="ED389" s="99"/>
      <c r="EE389" s="99"/>
      <c r="EF389" s="99"/>
      <c r="EG389" s="99"/>
      <c r="EH389" s="99"/>
      <c r="EI389" s="99"/>
      <c r="EJ389" s="99"/>
      <c r="EK389" s="99"/>
      <c r="EL389" s="99"/>
      <c r="EM389" s="99"/>
      <c r="EN389" s="99"/>
      <c r="EO389" s="99"/>
      <c r="EP389" s="99"/>
      <c r="EQ389" s="99"/>
      <c r="ER389" s="99"/>
      <c r="ES389" s="99"/>
      <c r="ET389" s="99"/>
      <c r="EU389" s="99"/>
      <c r="EV389" s="99"/>
      <c r="EW389" s="99"/>
      <c r="EX389" s="99"/>
      <c r="EY389" s="99"/>
      <c r="EZ389" s="99"/>
      <c r="FA389" s="99"/>
      <c r="FB389" s="99"/>
      <c r="FC389" s="99"/>
      <c r="FD389" s="99"/>
      <c r="FE389" s="99"/>
      <c r="FF389" s="99"/>
    </row>
    <row r="390" spans="2:162" s="100" customFormat="1" x14ac:dyDescent="0.25">
      <c r="B390" s="101"/>
      <c r="C390" s="101"/>
      <c r="D390" s="101"/>
      <c r="E390" s="102"/>
      <c r="F390" s="90"/>
      <c r="G390" s="102"/>
      <c r="H390" s="90"/>
      <c r="I390" s="90"/>
      <c r="J390" s="103"/>
      <c r="K390" s="90"/>
      <c r="L390" s="90"/>
      <c r="M390" s="90"/>
      <c r="N390" s="90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99"/>
      <c r="BX390" s="99"/>
      <c r="BY390" s="99"/>
      <c r="BZ390" s="99"/>
      <c r="CA390" s="99"/>
      <c r="CB390" s="99"/>
      <c r="CC390" s="99"/>
      <c r="CD390" s="99"/>
      <c r="CE390" s="99"/>
      <c r="CF390" s="99"/>
      <c r="CG390" s="99"/>
      <c r="CH390" s="99"/>
      <c r="CI390" s="99"/>
      <c r="CJ390" s="99"/>
      <c r="CK390" s="99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  <c r="CW390" s="99"/>
      <c r="CX390" s="99"/>
      <c r="CY390" s="99"/>
      <c r="CZ390" s="99"/>
      <c r="DA390" s="99"/>
      <c r="DB390" s="99"/>
      <c r="DC390" s="99"/>
      <c r="DD390" s="99"/>
      <c r="DE390" s="99"/>
      <c r="DF390" s="99"/>
      <c r="DG390" s="99"/>
      <c r="DH390" s="99"/>
      <c r="DI390" s="99"/>
      <c r="DJ390" s="99"/>
      <c r="DK390" s="99"/>
      <c r="DL390" s="99"/>
      <c r="DM390" s="99"/>
      <c r="DN390" s="99"/>
      <c r="DO390" s="99"/>
      <c r="DP390" s="99"/>
      <c r="DQ390" s="99"/>
      <c r="DR390" s="99"/>
      <c r="DS390" s="99"/>
      <c r="DT390" s="99"/>
      <c r="DU390" s="99"/>
      <c r="DV390" s="99"/>
      <c r="DW390" s="99"/>
      <c r="DX390" s="99"/>
      <c r="DY390" s="99"/>
      <c r="DZ390" s="99"/>
      <c r="EA390" s="99"/>
      <c r="EB390" s="99"/>
      <c r="EC390" s="99"/>
      <c r="ED390" s="99"/>
      <c r="EE390" s="99"/>
      <c r="EF390" s="99"/>
      <c r="EG390" s="99"/>
      <c r="EH390" s="99"/>
      <c r="EI390" s="99"/>
      <c r="EJ390" s="99"/>
      <c r="EK390" s="99"/>
      <c r="EL390" s="99"/>
      <c r="EM390" s="99"/>
      <c r="EN390" s="99"/>
      <c r="EO390" s="99"/>
      <c r="EP390" s="99"/>
      <c r="EQ390" s="99"/>
      <c r="ER390" s="99"/>
      <c r="ES390" s="99"/>
      <c r="ET390" s="99"/>
      <c r="EU390" s="99"/>
      <c r="EV390" s="99"/>
      <c r="EW390" s="99"/>
      <c r="EX390" s="99"/>
      <c r="EY390" s="99"/>
      <c r="EZ390" s="99"/>
      <c r="FA390" s="99"/>
      <c r="FB390" s="99"/>
      <c r="FC390" s="99"/>
      <c r="FD390" s="99"/>
      <c r="FE390" s="99"/>
      <c r="FF390" s="99"/>
    </row>
    <row r="391" spans="2:162" s="100" customFormat="1" x14ac:dyDescent="0.25">
      <c r="B391" s="101"/>
      <c r="C391" s="101"/>
      <c r="D391" s="101"/>
      <c r="E391" s="102"/>
      <c r="F391" s="90"/>
      <c r="G391" s="102"/>
      <c r="H391" s="90"/>
      <c r="I391" s="90"/>
      <c r="J391" s="103"/>
      <c r="K391" s="90"/>
      <c r="L391" s="90"/>
      <c r="M391" s="90"/>
      <c r="N391" s="90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99"/>
      <c r="BX391" s="99"/>
      <c r="BY391" s="99"/>
      <c r="BZ391" s="99"/>
      <c r="CA391" s="99"/>
      <c r="CB391" s="99"/>
      <c r="CC391" s="99"/>
      <c r="CD391" s="99"/>
      <c r="CE391" s="99"/>
      <c r="CF391" s="99"/>
      <c r="CG391" s="99"/>
      <c r="CH391" s="99"/>
      <c r="CI391" s="99"/>
      <c r="CJ391" s="99"/>
      <c r="CK391" s="99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  <c r="CW391" s="99"/>
      <c r="CX391" s="99"/>
      <c r="CY391" s="99"/>
      <c r="CZ391" s="99"/>
      <c r="DA391" s="99"/>
      <c r="DB391" s="99"/>
      <c r="DC391" s="99"/>
      <c r="DD391" s="99"/>
      <c r="DE391" s="99"/>
      <c r="DF391" s="99"/>
      <c r="DG391" s="99"/>
      <c r="DH391" s="99"/>
      <c r="DI391" s="99"/>
      <c r="DJ391" s="99"/>
      <c r="DK391" s="99"/>
      <c r="DL391" s="99"/>
      <c r="DM391" s="99"/>
      <c r="DN391" s="99"/>
      <c r="DO391" s="99"/>
      <c r="DP391" s="99"/>
      <c r="DQ391" s="99"/>
      <c r="DR391" s="99"/>
      <c r="DS391" s="99"/>
      <c r="DT391" s="99"/>
      <c r="DU391" s="99"/>
      <c r="DV391" s="99"/>
      <c r="DW391" s="99"/>
      <c r="DX391" s="99"/>
      <c r="DY391" s="99"/>
      <c r="DZ391" s="99"/>
      <c r="EA391" s="99"/>
      <c r="EB391" s="99"/>
      <c r="EC391" s="99"/>
      <c r="ED391" s="99"/>
      <c r="EE391" s="99"/>
      <c r="EF391" s="99"/>
      <c r="EG391" s="99"/>
      <c r="EH391" s="99"/>
      <c r="EI391" s="99"/>
      <c r="EJ391" s="99"/>
      <c r="EK391" s="99"/>
      <c r="EL391" s="99"/>
      <c r="EM391" s="99"/>
      <c r="EN391" s="99"/>
      <c r="EO391" s="99"/>
      <c r="EP391" s="99"/>
      <c r="EQ391" s="99"/>
      <c r="ER391" s="99"/>
      <c r="ES391" s="99"/>
      <c r="ET391" s="99"/>
      <c r="EU391" s="99"/>
      <c r="EV391" s="99"/>
      <c r="EW391" s="99"/>
      <c r="EX391" s="99"/>
      <c r="EY391" s="99"/>
      <c r="EZ391" s="99"/>
      <c r="FA391" s="99"/>
      <c r="FB391" s="99"/>
      <c r="FC391" s="99"/>
      <c r="FD391" s="99"/>
      <c r="FE391" s="99"/>
      <c r="FF391" s="99"/>
    </row>
    <row r="392" spans="2:162" s="100" customFormat="1" x14ac:dyDescent="0.25">
      <c r="B392" s="101"/>
      <c r="C392" s="101"/>
      <c r="D392" s="101"/>
      <c r="E392" s="102"/>
      <c r="F392" s="90"/>
      <c r="G392" s="102"/>
      <c r="H392" s="90"/>
      <c r="I392" s="90"/>
      <c r="J392" s="103"/>
      <c r="K392" s="90"/>
      <c r="L392" s="90"/>
      <c r="M392" s="90"/>
      <c r="N392" s="90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  <c r="CW392" s="99"/>
      <c r="CX392" s="99"/>
      <c r="CY392" s="99"/>
      <c r="CZ392" s="99"/>
      <c r="DA392" s="99"/>
      <c r="DB392" s="99"/>
      <c r="DC392" s="99"/>
      <c r="DD392" s="99"/>
      <c r="DE392" s="99"/>
      <c r="DF392" s="99"/>
      <c r="DG392" s="99"/>
      <c r="DH392" s="99"/>
      <c r="DI392" s="99"/>
      <c r="DJ392" s="99"/>
      <c r="DK392" s="99"/>
      <c r="DL392" s="99"/>
      <c r="DM392" s="99"/>
      <c r="DN392" s="99"/>
      <c r="DO392" s="99"/>
      <c r="DP392" s="99"/>
      <c r="DQ392" s="99"/>
      <c r="DR392" s="99"/>
      <c r="DS392" s="99"/>
      <c r="DT392" s="99"/>
      <c r="DU392" s="99"/>
      <c r="DV392" s="99"/>
      <c r="DW392" s="99"/>
      <c r="DX392" s="99"/>
      <c r="DY392" s="99"/>
      <c r="DZ392" s="99"/>
      <c r="EA392" s="99"/>
      <c r="EB392" s="99"/>
      <c r="EC392" s="99"/>
      <c r="ED392" s="99"/>
      <c r="EE392" s="99"/>
      <c r="EF392" s="99"/>
      <c r="EG392" s="99"/>
      <c r="EH392" s="99"/>
      <c r="EI392" s="99"/>
      <c r="EJ392" s="99"/>
      <c r="EK392" s="99"/>
      <c r="EL392" s="99"/>
      <c r="EM392" s="99"/>
      <c r="EN392" s="99"/>
      <c r="EO392" s="99"/>
      <c r="EP392" s="99"/>
      <c r="EQ392" s="99"/>
      <c r="ER392" s="99"/>
      <c r="ES392" s="99"/>
      <c r="ET392" s="99"/>
      <c r="EU392" s="99"/>
      <c r="EV392" s="99"/>
      <c r="EW392" s="99"/>
      <c r="EX392" s="99"/>
      <c r="EY392" s="99"/>
      <c r="EZ392" s="99"/>
      <c r="FA392" s="99"/>
      <c r="FB392" s="99"/>
      <c r="FC392" s="99"/>
      <c r="FD392" s="99"/>
      <c r="FE392" s="99"/>
      <c r="FF392" s="99"/>
    </row>
    <row r="393" spans="2:162" s="100" customFormat="1" x14ac:dyDescent="0.25">
      <c r="B393" s="101"/>
      <c r="C393" s="101"/>
      <c r="D393" s="101"/>
      <c r="E393" s="102"/>
      <c r="F393" s="90"/>
      <c r="G393" s="102"/>
      <c r="H393" s="90"/>
      <c r="I393" s="90"/>
      <c r="J393" s="103"/>
      <c r="K393" s="90"/>
      <c r="L393" s="90"/>
      <c r="M393" s="90"/>
      <c r="N393" s="90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99"/>
      <c r="BX393" s="99"/>
      <c r="BY393" s="99"/>
      <c r="BZ393" s="99"/>
      <c r="CA393" s="99"/>
      <c r="CB393" s="99"/>
      <c r="CC393" s="99"/>
      <c r="CD393" s="99"/>
      <c r="CE393" s="99"/>
      <c r="CF393" s="99"/>
      <c r="CG393" s="99"/>
      <c r="CH393" s="99"/>
      <c r="CI393" s="99"/>
      <c r="CJ393" s="99"/>
      <c r="CK393" s="99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  <c r="CW393" s="99"/>
      <c r="CX393" s="99"/>
      <c r="CY393" s="99"/>
      <c r="CZ393" s="99"/>
      <c r="DA393" s="99"/>
      <c r="DB393" s="99"/>
      <c r="DC393" s="99"/>
      <c r="DD393" s="99"/>
      <c r="DE393" s="99"/>
      <c r="DF393" s="99"/>
      <c r="DG393" s="99"/>
      <c r="DH393" s="99"/>
      <c r="DI393" s="99"/>
      <c r="DJ393" s="99"/>
      <c r="DK393" s="99"/>
      <c r="DL393" s="99"/>
      <c r="DM393" s="99"/>
      <c r="DN393" s="99"/>
      <c r="DO393" s="99"/>
      <c r="DP393" s="99"/>
      <c r="DQ393" s="99"/>
      <c r="DR393" s="99"/>
      <c r="DS393" s="99"/>
      <c r="DT393" s="99"/>
      <c r="DU393" s="99"/>
      <c r="DV393" s="99"/>
      <c r="DW393" s="99"/>
      <c r="DX393" s="99"/>
      <c r="DY393" s="99"/>
      <c r="DZ393" s="99"/>
      <c r="EA393" s="99"/>
      <c r="EB393" s="99"/>
      <c r="EC393" s="99"/>
      <c r="ED393" s="99"/>
      <c r="EE393" s="99"/>
      <c r="EF393" s="99"/>
      <c r="EG393" s="99"/>
      <c r="EH393" s="99"/>
      <c r="EI393" s="99"/>
      <c r="EJ393" s="99"/>
      <c r="EK393" s="99"/>
      <c r="EL393" s="99"/>
      <c r="EM393" s="99"/>
      <c r="EN393" s="99"/>
      <c r="EO393" s="99"/>
      <c r="EP393" s="99"/>
      <c r="EQ393" s="99"/>
      <c r="ER393" s="99"/>
      <c r="ES393" s="99"/>
      <c r="ET393" s="99"/>
      <c r="EU393" s="99"/>
      <c r="EV393" s="99"/>
      <c r="EW393" s="99"/>
      <c r="EX393" s="99"/>
      <c r="EY393" s="99"/>
      <c r="EZ393" s="99"/>
      <c r="FA393" s="99"/>
      <c r="FB393" s="99"/>
      <c r="FC393" s="99"/>
      <c r="FD393" s="99"/>
      <c r="FE393" s="99"/>
      <c r="FF393" s="99"/>
    </row>
    <row r="394" spans="2:162" s="100" customFormat="1" x14ac:dyDescent="0.25">
      <c r="B394" s="101"/>
      <c r="C394" s="101"/>
      <c r="D394" s="101"/>
      <c r="E394" s="102"/>
      <c r="F394" s="90"/>
      <c r="G394" s="102"/>
      <c r="H394" s="90"/>
      <c r="I394" s="90"/>
      <c r="J394" s="103"/>
      <c r="K394" s="90"/>
      <c r="L394" s="90"/>
      <c r="M394" s="90"/>
      <c r="N394" s="90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99"/>
      <c r="BX394" s="99"/>
      <c r="BY394" s="99"/>
      <c r="BZ394" s="99"/>
      <c r="CA394" s="99"/>
      <c r="CB394" s="99"/>
      <c r="CC394" s="99"/>
      <c r="CD394" s="99"/>
      <c r="CE394" s="99"/>
      <c r="CF394" s="99"/>
      <c r="CG394" s="99"/>
      <c r="CH394" s="99"/>
      <c r="CI394" s="99"/>
      <c r="CJ394" s="99"/>
      <c r="CK394" s="99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  <c r="CW394" s="99"/>
      <c r="CX394" s="99"/>
      <c r="CY394" s="99"/>
      <c r="CZ394" s="99"/>
      <c r="DA394" s="99"/>
      <c r="DB394" s="99"/>
      <c r="DC394" s="99"/>
      <c r="DD394" s="99"/>
      <c r="DE394" s="99"/>
      <c r="DF394" s="99"/>
      <c r="DG394" s="99"/>
      <c r="DH394" s="99"/>
      <c r="DI394" s="99"/>
      <c r="DJ394" s="99"/>
      <c r="DK394" s="99"/>
      <c r="DL394" s="99"/>
      <c r="DM394" s="99"/>
      <c r="DN394" s="99"/>
      <c r="DO394" s="99"/>
      <c r="DP394" s="99"/>
      <c r="DQ394" s="99"/>
      <c r="DR394" s="99"/>
      <c r="DS394" s="99"/>
      <c r="DT394" s="99"/>
      <c r="DU394" s="99"/>
      <c r="DV394" s="99"/>
      <c r="DW394" s="99"/>
      <c r="DX394" s="99"/>
      <c r="DY394" s="99"/>
      <c r="DZ394" s="99"/>
      <c r="EA394" s="99"/>
      <c r="EB394" s="99"/>
      <c r="EC394" s="99"/>
      <c r="ED394" s="99"/>
      <c r="EE394" s="99"/>
      <c r="EF394" s="99"/>
      <c r="EG394" s="99"/>
      <c r="EH394" s="99"/>
      <c r="EI394" s="99"/>
      <c r="EJ394" s="99"/>
      <c r="EK394" s="99"/>
      <c r="EL394" s="99"/>
      <c r="EM394" s="99"/>
      <c r="EN394" s="99"/>
      <c r="EO394" s="99"/>
      <c r="EP394" s="99"/>
      <c r="EQ394" s="99"/>
      <c r="ER394" s="99"/>
      <c r="ES394" s="99"/>
      <c r="ET394" s="99"/>
      <c r="EU394" s="99"/>
      <c r="EV394" s="99"/>
      <c r="EW394" s="99"/>
      <c r="EX394" s="99"/>
      <c r="EY394" s="99"/>
      <c r="EZ394" s="99"/>
      <c r="FA394" s="99"/>
      <c r="FB394" s="99"/>
      <c r="FC394" s="99"/>
      <c r="FD394" s="99"/>
      <c r="FE394" s="99"/>
      <c r="FF394" s="99"/>
    </row>
    <row r="395" spans="2:162" s="100" customFormat="1" x14ac:dyDescent="0.25">
      <c r="B395" s="101"/>
      <c r="C395" s="101"/>
      <c r="D395" s="101"/>
      <c r="E395" s="102"/>
      <c r="F395" s="90"/>
      <c r="G395" s="102"/>
      <c r="H395" s="90"/>
      <c r="I395" s="90"/>
      <c r="J395" s="103"/>
      <c r="K395" s="90"/>
      <c r="L395" s="90"/>
      <c r="M395" s="90"/>
      <c r="N395" s="90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99"/>
      <c r="BX395" s="99"/>
      <c r="BY395" s="99"/>
      <c r="BZ395" s="99"/>
      <c r="CA395" s="99"/>
      <c r="CB395" s="99"/>
      <c r="CC395" s="99"/>
      <c r="CD395" s="99"/>
      <c r="CE395" s="99"/>
      <c r="CF395" s="99"/>
      <c r="CG395" s="99"/>
      <c r="CH395" s="99"/>
      <c r="CI395" s="99"/>
      <c r="CJ395" s="99"/>
      <c r="CK395" s="99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  <c r="CW395" s="99"/>
      <c r="CX395" s="99"/>
      <c r="CY395" s="99"/>
      <c r="CZ395" s="99"/>
      <c r="DA395" s="99"/>
      <c r="DB395" s="99"/>
      <c r="DC395" s="99"/>
      <c r="DD395" s="99"/>
      <c r="DE395" s="99"/>
      <c r="DF395" s="99"/>
      <c r="DG395" s="99"/>
      <c r="DH395" s="99"/>
      <c r="DI395" s="99"/>
      <c r="DJ395" s="99"/>
      <c r="DK395" s="99"/>
      <c r="DL395" s="99"/>
      <c r="DM395" s="99"/>
      <c r="DN395" s="99"/>
      <c r="DO395" s="99"/>
      <c r="DP395" s="99"/>
      <c r="DQ395" s="99"/>
      <c r="DR395" s="99"/>
      <c r="DS395" s="99"/>
      <c r="DT395" s="99"/>
      <c r="DU395" s="99"/>
      <c r="DV395" s="99"/>
      <c r="DW395" s="99"/>
      <c r="DX395" s="99"/>
      <c r="DY395" s="99"/>
      <c r="DZ395" s="99"/>
      <c r="EA395" s="99"/>
      <c r="EB395" s="99"/>
      <c r="EC395" s="99"/>
      <c r="ED395" s="99"/>
      <c r="EE395" s="99"/>
      <c r="EF395" s="99"/>
      <c r="EG395" s="99"/>
      <c r="EH395" s="99"/>
      <c r="EI395" s="99"/>
      <c r="EJ395" s="99"/>
      <c r="EK395" s="99"/>
      <c r="EL395" s="99"/>
      <c r="EM395" s="99"/>
      <c r="EN395" s="99"/>
      <c r="EO395" s="99"/>
      <c r="EP395" s="99"/>
      <c r="EQ395" s="99"/>
      <c r="ER395" s="99"/>
      <c r="ES395" s="99"/>
      <c r="ET395" s="99"/>
      <c r="EU395" s="99"/>
      <c r="EV395" s="99"/>
      <c r="EW395" s="99"/>
      <c r="EX395" s="99"/>
      <c r="EY395" s="99"/>
      <c r="EZ395" s="99"/>
      <c r="FA395" s="99"/>
      <c r="FB395" s="99"/>
      <c r="FC395" s="99"/>
      <c r="FD395" s="99"/>
      <c r="FE395" s="99"/>
      <c r="FF395" s="99"/>
    </row>
    <row r="396" spans="2:162" s="100" customFormat="1" x14ac:dyDescent="0.25">
      <c r="B396" s="101"/>
      <c r="C396" s="101"/>
      <c r="D396" s="101"/>
      <c r="E396" s="102"/>
      <c r="F396" s="90"/>
      <c r="G396" s="102"/>
      <c r="H396" s="90"/>
      <c r="I396" s="90"/>
      <c r="J396" s="103"/>
      <c r="K396" s="90"/>
      <c r="L396" s="90"/>
      <c r="M396" s="90"/>
      <c r="N396" s="90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99"/>
      <c r="BU396" s="99"/>
      <c r="BV396" s="99"/>
      <c r="BW396" s="99"/>
      <c r="BX396" s="99"/>
      <c r="BY396" s="99"/>
      <c r="BZ396" s="99"/>
      <c r="CA396" s="99"/>
      <c r="CB396" s="99"/>
      <c r="CC396" s="99"/>
      <c r="CD396" s="99"/>
      <c r="CE396" s="99"/>
      <c r="CF396" s="99"/>
      <c r="CG396" s="99"/>
      <c r="CH396" s="99"/>
      <c r="CI396" s="99"/>
      <c r="CJ396" s="99"/>
      <c r="CK396" s="99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  <c r="CW396" s="99"/>
      <c r="CX396" s="99"/>
      <c r="CY396" s="99"/>
      <c r="CZ396" s="99"/>
      <c r="DA396" s="99"/>
      <c r="DB396" s="99"/>
      <c r="DC396" s="99"/>
      <c r="DD396" s="99"/>
      <c r="DE396" s="99"/>
      <c r="DF396" s="99"/>
      <c r="DG396" s="99"/>
      <c r="DH396" s="99"/>
      <c r="DI396" s="99"/>
      <c r="DJ396" s="99"/>
      <c r="DK396" s="99"/>
      <c r="DL396" s="99"/>
      <c r="DM396" s="99"/>
      <c r="DN396" s="99"/>
      <c r="DO396" s="99"/>
      <c r="DP396" s="99"/>
      <c r="DQ396" s="99"/>
      <c r="DR396" s="99"/>
      <c r="DS396" s="99"/>
      <c r="DT396" s="99"/>
      <c r="DU396" s="99"/>
      <c r="DV396" s="99"/>
      <c r="DW396" s="99"/>
      <c r="DX396" s="99"/>
      <c r="DY396" s="99"/>
      <c r="DZ396" s="99"/>
      <c r="EA396" s="99"/>
      <c r="EB396" s="99"/>
      <c r="EC396" s="99"/>
      <c r="ED396" s="99"/>
      <c r="EE396" s="99"/>
      <c r="EF396" s="99"/>
      <c r="EG396" s="99"/>
      <c r="EH396" s="99"/>
      <c r="EI396" s="99"/>
      <c r="EJ396" s="99"/>
      <c r="EK396" s="99"/>
      <c r="EL396" s="99"/>
      <c r="EM396" s="99"/>
      <c r="EN396" s="99"/>
      <c r="EO396" s="99"/>
      <c r="EP396" s="99"/>
      <c r="EQ396" s="99"/>
      <c r="ER396" s="99"/>
      <c r="ES396" s="99"/>
      <c r="ET396" s="99"/>
      <c r="EU396" s="99"/>
      <c r="EV396" s="99"/>
      <c r="EW396" s="99"/>
      <c r="EX396" s="99"/>
      <c r="EY396" s="99"/>
      <c r="EZ396" s="99"/>
      <c r="FA396" s="99"/>
      <c r="FB396" s="99"/>
      <c r="FC396" s="99"/>
      <c r="FD396" s="99"/>
      <c r="FE396" s="99"/>
      <c r="FF396" s="99"/>
    </row>
    <row r="397" spans="2:162" s="100" customFormat="1" x14ac:dyDescent="0.25">
      <c r="B397" s="101"/>
      <c r="C397" s="101"/>
      <c r="D397" s="101"/>
      <c r="E397" s="102"/>
      <c r="F397" s="90"/>
      <c r="G397" s="102"/>
      <c r="H397" s="90"/>
      <c r="I397" s="90"/>
      <c r="J397" s="103"/>
      <c r="K397" s="90"/>
      <c r="L397" s="90"/>
      <c r="M397" s="90"/>
      <c r="N397" s="90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99"/>
      <c r="BU397" s="99"/>
      <c r="BV397" s="99"/>
      <c r="BW397" s="99"/>
      <c r="BX397" s="99"/>
      <c r="BY397" s="99"/>
      <c r="BZ397" s="99"/>
      <c r="CA397" s="99"/>
      <c r="CB397" s="99"/>
      <c r="CC397" s="99"/>
      <c r="CD397" s="99"/>
      <c r="CE397" s="99"/>
      <c r="CF397" s="99"/>
      <c r="CG397" s="99"/>
      <c r="CH397" s="99"/>
      <c r="CI397" s="99"/>
      <c r="CJ397" s="99"/>
      <c r="CK397" s="99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  <c r="CW397" s="99"/>
      <c r="CX397" s="99"/>
      <c r="CY397" s="99"/>
      <c r="CZ397" s="99"/>
      <c r="DA397" s="99"/>
      <c r="DB397" s="99"/>
      <c r="DC397" s="99"/>
      <c r="DD397" s="99"/>
      <c r="DE397" s="99"/>
      <c r="DF397" s="99"/>
      <c r="DG397" s="99"/>
      <c r="DH397" s="99"/>
      <c r="DI397" s="99"/>
      <c r="DJ397" s="99"/>
      <c r="DK397" s="99"/>
      <c r="DL397" s="99"/>
      <c r="DM397" s="99"/>
      <c r="DN397" s="99"/>
      <c r="DO397" s="99"/>
      <c r="DP397" s="99"/>
      <c r="DQ397" s="99"/>
      <c r="DR397" s="99"/>
      <c r="DS397" s="99"/>
      <c r="DT397" s="99"/>
      <c r="DU397" s="99"/>
      <c r="DV397" s="99"/>
      <c r="DW397" s="99"/>
      <c r="DX397" s="99"/>
      <c r="DY397" s="99"/>
      <c r="DZ397" s="99"/>
      <c r="EA397" s="99"/>
      <c r="EB397" s="99"/>
      <c r="EC397" s="99"/>
      <c r="ED397" s="99"/>
      <c r="EE397" s="99"/>
      <c r="EF397" s="99"/>
      <c r="EG397" s="99"/>
      <c r="EH397" s="99"/>
      <c r="EI397" s="99"/>
      <c r="EJ397" s="99"/>
      <c r="EK397" s="99"/>
      <c r="EL397" s="99"/>
      <c r="EM397" s="99"/>
      <c r="EN397" s="99"/>
      <c r="EO397" s="99"/>
      <c r="EP397" s="99"/>
      <c r="EQ397" s="99"/>
      <c r="ER397" s="99"/>
      <c r="ES397" s="99"/>
      <c r="ET397" s="99"/>
      <c r="EU397" s="99"/>
      <c r="EV397" s="99"/>
      <c r="EW397" s="99"/>
      <c r="EX397" s="99"/>
      <c r="EY397" s="99"/>
      <c r="EZ397" s="99"/>
      <c r="FA397" s="99"/>
      <c r="FB397" s="99"/>
      <c r="FC397" s="99"/>
      <c r="FD397" s="99"/>
      <c r="FE397" s="99"/>
      <c r="FF397" s="99"/>
    </row>
    <row r="398" spans="2:162" s="100" customFormat="1" x14ac:dyDescent="0.25">
      <c r="B398" s="101"/>
      <c r="C398" s="101"/>
      <c r="D398" s="101"/>
      <c r="E398" s="102"/>
      <c r="F398" s="90"/>
      <c r="G398" s="102"/>
      <c r="H398" s="90"/>
      <c r="I398" s="90"/>
      <c r="J398" s="103"/>
      <c r="K398" s="90"/>
      <c r="L398" s="90"/>
      <c r="M398" s="90"/>
      <c r="N398" s="90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99"/>
      <c r="BX398" s="99"/>
      <c r="BY398" s="99"/>
      <c r="BZ398" s="99"/>
      <c r="CA398" s="99"/>
      <c r="CB398" s="99"/>
      <c r="CC398" s="99"/>
      <c r="CD398" s="99"/>
      <c r="CE398" s="99"/>
      <c r="CF398" s="99"/>
      <c r="CG398" s="99"/>
      <c r="CH398" s="99"/>
      <c r="CI398" s="99"/>
      <c r="CJ398" s="99"/>
      <c r="CK398" s="99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  <c r="CW398" s="99"/>
      <c r="CX398" s="99"/>
      <c r="CY398" s="99"/>
      <c r="CZ398" s="99"/>
      <c r="DA398" s="99"/>
      <c r="DB398" s="99"/>
      <c r="DC398" s="99"/>
      <c r="DD398" s="99"/>
      <c r="DE398" s="99"/>
      <c r="DF398" s="99"/>
      <c r="DG398" s="99"/>
      <c r="DH398" s="99"/>
      <c r="DI398" s="99"/>
      <c r="DJ398" s="99"/>
      <c r="DK398" s="99"/>
      <c r="DL398" s="99"/>
      <c r="DM398" s="99"/>
      <c r="DN398" s="99"/>
      <c r="DO398" s="99"/>
      <c r="DP398" s="99"/>
      <c r="DQ398" s="99"/>
      <c r="DR398" s="99"/>
      <c r="DS398" s="99"/>
      <c r="DT398" s="99"/>
      <c r="DU398" s="99"/>
      <c r="DV398" s="99"/>
      <c r="DW398" s="99"/>
      <c r="DX398" s="99"/>
      <c r="DY398" s="99"/>
      <c r="DZ398" s="99"/>
      <c r="EA398" s="99"/>
      <c r="EB398" s="99"/>
      <c r="EC398" s="99"/>
      <c r="ED398" s="99"/>
      <c r="EE398" s="99"/>
      <c r="EF398" s="99"/>
      <c r="EG398" s="99"/>
      <c r="EH398" s="99"/>
      <c r="EI398" s="99"/>
      <c r="EJ398" s="99"/>
      <c r="EK398" s="99"/>
      <c r="EL398" s="99"/>
      <c r="EM398" s="99"/>
      <c r="EN398" s="99"/>
      <c r="EO398" s="99"/>
      <c r="EP398" s="99"/>
      <c r="EQ398" s="99"/>
      <c r="ER398" s="99"/>
      <c r="ES398" s="99"/>
      <c r="ET398" s="99"/>
      <c r="EU398" s="99"/>
      <c r="EV398" s="99"/>
      <c r="EW398" s="99"/>
      <c r="EX398" s="99"/>
      <c r="EY398" s="99"/>
      <c r="EZ398" s="99"/>
      <c r="FA398" s="99"/>
      <c r="FB398" s="99"/>
      <c r="FC398" s="99"/>
      <c r="FD398" s="99"/>
      <c r="FE398" s="99"/>
      <c r="FF398" s="99"/>
    </row>
    <row r="399" spans="2:162" s="100" customFormat="1" x14ac:dyDescent="0.25">
      <c r="B399" s="101"/>
      <c r="C399" s="101"/>
      <c r="D399" s="101"/>
      <c r="E399" s="102"/>
      <c r="F399" s="90"/>
      <c r="G399" s="102"/>
      <c r="H399" s="90"/>
      <c r="I399" s="90"/>
      <c r="J399" s="103"/>
      <c r="K399" s="90"/>
      <c r="L399" s="90"/>
      <c r="M399" s="90"/>
      <c r="N399" s="90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99"/>
      <c r="CG399" s="99"/>
      <c r="CH399" s="99"/>
      <c r="CI399" s="99"/>
      <c r="CJ399" s="99"/>
      <c r="CK399" s="99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  <c r="CW399" s="99"/>
      <c r="CX399" s="99"/>
      <c r="CY399" s="99"/>
      <c r="CZ399" s="99"/>
      <c r="DA399" s="99"/>
      <c r="DB399" s="99"/>
      <c r="DC399" s="99"/>
      <c r="DD399" s="99"/>
      <c r="DE399" s="99"/>
      <c r="DF399" s="99"/>
      <c r="DG399" s="99"/>
      <c r="DH399" s="99"/>
      <c r="DI399" s="99"/>
      <c r="DJ399" s="99"/>
      <c r="DK399" s="99"/>
      <c r="DL399" s="99"/>
      <c r="DM399" s="99"/>
      <c r="DN399" s="99"/>
      <c r="DO399" s="99"/>
      <c r="DP399" s="99"/>
      <c r="DQ399" s="99"/>
      <c r="DR399" s="99"/>
      <c r="DS399" s="99"/>
      <c r="DT399" s="99"/>
      <c r="DU399" s="99"/>
      <c r="DV399" s="99"/>
      <c r="DW399" s="99"/>
      <c r="DX399" s="99"/>
      <c r="DY399" s="99"/>
      <c r="DZ399" s="99"/>
      <c r="EA399" s="99"/>
      <c r="EB399" s="99"/>
      <c r="EC399" s="99"/>
      <c r="ED399" s="99"/>
      <c r="EE399" s="99"/>
      <c r="EF399" s="99"/>
      <c r="EG399" s="99"/>
      <c r="EH399" s="99"/>
      <c r="EI399" s="99"/>
      <c r="EJ399" s="99"/>
      <c r="EK399" s="99"/>
      <c r="EL399" s="99"/>
      <c r="EM399" s="99"/>
      <c r="EN399" s="99"/>
      <c r="EO399" s="99"/>
      <c r="EP399" s="99"/>
      <c r="EQ399" s="99"/>
      <c r="ER399" s="99"/>
      <c r="ES399" s="99"/>
      <c r="ET399" s="99"/>
      <c r="EU399" s="99"/>
      <c r="EV399" s="99"/>
      <c r="EW399" s="99"/>
      <c r="EX399" s="99"/>
      <c r="EY399" s="99"/>
      <c r="EZ399" s="99"/>
      <c r="FA399" s="99"/>
      <c r="FB399" s="99"/>
      <c r="FC399" s="99"/>
      <c r="FD399" s="99"/>
      <c r="FE399" s="99"/>
      <c r="FF399" s="99"/>
    </row>
    <row r="400" spans="2:162" s="100" customFormat="1" x14ac:dyDescent="0.25">
      <c r="B400" s="101"/>
      <c r="C400" s="101"/>
      <c r="D400" s="101"/>
      <c r="E400" s="102"/>
      <c r="F400" s="90"/>
      <c r="G400" s="102"/>
      <c r="H400" s="90"/>
      <c r="I400" s="90"/>
      <c r="J400" s="103"/>
      <c r="K400" s="90"/>
      <c r="L400" s="90"/>
      <c r="M400" s="90"/>
      <c r="N400" s="90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99"/>
      <c r="BX400" s="99"/>
      <c r="BY400" s="99"/>
      <c r="BZ400" s="99"/>
      <c r="CA400" s="99"/>
      <c r="CB400" s="99"/>
      <c r="CC400" s="99"/>
      <c r="CD400" s="99"/>
      <c r="CE400" s="99"/>
      <c r="CF400" s="99"/>
      <c r="CG400" s="99"/>
      <c r="CH400" s="99"/>
      <c r="CI400" s="99"/>
      <c r="CJ400" s="99"/>
      <c r="CK400" s="99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  <c r="CW400" s="99"/>
      <c r="CX400" s="99"/>
      <c r="CY400" s="99"/>
      <c r="CZ400" s="99"/>
      <c r="DA400" s="99"/>
      <c r="DB400" s="99"/>
      <c r="DC400" s="99"/>
      <c r="DD400" s="99"/>
      <c r="DE400" s="99"/>
      <c r="DF400" s="99"/>
      <c r="DG400" s="99"/>
      <c r="DH400" s="99"/>
      <c r="DI400" s="99"/>
      <c r="DJ400" s="99"/>
      <c r="DK400" s="99"/>
      <c r="DL400" s="99"/>
      <c r="DM400" s="99"/>
      <c r="DN400" s="99"/>
      <c r="DO400" s="99"/>
      <c r="DP400" s="99"/>
      <c r="DQ400" s="99"/>
      <c r="DR400" s="99"/>
      <c r="DS400" s="99"/>
      <c r="DT400" s="99"/>
      <c r="DU400" s="99"/>
      <c r="DV400" s="99"/>
      <c r="DW400" s="99"/>
      <c r="DX400" s="99"/>
      <c r="DY400" s="99"/>
      <c r="DZ400" s="99"/>
      <c r="EA400" s="99"/>
      <c r="EB400" s="99"/>
      <c r="EC400" s="99"/>
      <c r="ED400" s="99"/>
      <c r="EE400" s="99"/>
      <c r="EF400" s="99"/>
      <c r="EG400" s="99"/>
      <c r="EH400" s="99"/>
      <c r="EI400" s="99"/>
      <c r="EJ400" s="99"/>
      <c r="EK400" s="99"/>
      <c r="EL400" s="99"/>
      <c r="EM400" s="99"/>
      <c r="EN400" s="99"/>
      <c r="EO400" s="99"/>
      <c r="EP400" s="99"/>
      <c r="EQ400" s="99"/>
      <c r="ER400" s="99"/>
      <c r="ES400" s="99"/>
      <c r="ET400" s="99"/>
      <c r="EU400" s="99"/>
      <c r="EV400" s="99"/>
      <c r="EW400" s="99"/>
      <c r="EX400" s="99"/>
      <c r="EY400" s="99"/>
      <c r="EZ400" s="99"/>
      <c r="FA400" s="99"/>
      <c r="FB400" s="99"/>
      <c r="FC400" s="99"/>
      <c r="FD400" s="99"/>
      <c r="FE400" s="99"/>
      <c r="FF400" s="99"/>
    </row>
    <row r="401" spans="2:162" s="100" customFormat="1" x14ac:dyDescent="0.25">
      <c r="B401" s="101"/>
      <c r="C401" s="101"/>
      <c r="D401" s="101"/>
      <c r="E401" s="102"/>
      <c r="F401" s="90"/>
      <c r="G401" s="102"/>
      <c r="H401" s="90"/>
      <c r="I401" s="90"/>
      <c r="J401" s="103"/>
      <c r="K401" s="90"/>
      <c r="L401" s="90"/>
      <c r="M401" s="90"/>
      <c r="N401" s="90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  <c r="CW401" s="99"/>
      <c r="CX401" s="99"/>
      <c r="CY401" s="99"/>
      <c r="CZ401" s="99"/>
      <c r="DA401" s="99"/>
      <c r="DB401" s="99"/>
      <c r="DC401" s="99"/>
      <c r="DD401" s="99"/>
      <c r="DE401" s="99"/>
      <c r="DF401" s="99"/>
      <c r="DG401" s="99"/>
      <c r="DH401" s="99"/>
      <c r="DI401" s="99"/>
      <c r="DJ401" s="99"/>
      <c r="DK401" s="99"/>
      <c r="DL401" s="99"/>
      <c r="DM401" s="99"/>
      <c r="DN401" s="99"/>
      <c r="DO401" s="99"/>
      <c r="DP401" s="99"/>
      <c r="DQ401" s="99"/>
      <c r="DR401" s="99"/>
      <c r="DS401" s="99"/>
      <c r="DT401" s="99"/>
      <c r="DU401" s="99"/>
      <c r="DV401" s="99"/>
      <c r="DW401" s="99"/>
      <c r="DX401" s="99"/>
      <c r="DY401" s="99"/>
      <c r="DZ401" s="99"/>
      <c r="EA401" s="99"/>
      <c r="EB401" s="99"/>
      <c r="EC401" s="99"/>
      <c r="ED401" s="99"/>
      <c r="EE401" s="99"/>
      <c r="EF401" s="99"/>
      <c r="EG401" s="99"/>
      <c r="EH401" s="99"/>
      <c r="EI401" s="99"/>
      <c r="EJ401" s="99"/>
      <c r="EK401" s="99"/>
      <c r="EL401" s="99"/>
      <c r="EM401" s="99"/>
      <c r="EN401" s="99"/>
      <c r="EO401" s="99"/>
      <c r="EP401" s="99"/>
      <c r="EQ401" s="99"/>
      <c r="ER401" s="99"/>
      <c r="ES401" s="99"/>
      <c r="ET401" s="99"/>
      <c r="EU401" s="99"/>
      <c r="EV401" s="99"/>
      <c r="EW401" s="99"/>
      <c r="EX401" s="99"/>
      <c r="EY401" s="99"/>
      <c r="EZ401" s="99"/>
      <c r="FA401" s="99"/>
      <c r="FB401" s="99"/>
      <c r="FC401" s="99"/>
      <c r="FD401" s="99"/>
      <c r="FE401" s="99"/>
      <c r="FF401" s="99"/>
    </row>
    <row r="402" spans="2:162" s="100" customFormat="1" x14ac:dyDescent="0.25">
      <c r="B402" s="101"/>
      <c r="C402" s="101"/>
      <c r="D402" s="101"/>
      <c r="E402" s="102"/>
      <c r="F402" s="90"/>
      <c r="G402" s="102"/>
      <c r="H402" s="90"/>
      <c r="I402" s="90"/>
      <c r="J402" s="103"/>
      <c r="K402" s="90"/>
      <c r="L402" s="90"/>
      <c r="M402" s="90"/>
      <c r="N402" s="90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99"/>
      <c r="BX402" s="99"/>
      <c r="BY402" s="99"/>
      <c r="BZ402" s="99"/>
      <c r="CA402" s="99"/>
      <c r="CB402" s="99"/>
      <c r="CC402" s="99"/>
      <c r="CD402" s="99"/>
      <c r="CE402" s="99"/>
      <c r="CF402" s="99"/>
      <c r="CG402" s="99"/>
      <c r="CH402" s="99"/>
      <c r="CI402" s="99"/>
      <c r="CJ402" s="99"/>
      <c r="CK402" s="99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  <c r="CW402" s="99"/>
      <c r="CX402" s="99"/>
      <c r="CY402" s="99"/>
      <c r="CZ402" s="99"/>
      <c r="DA402" s="99"/>
      <c r="DB402" s="99"/>
      <c r="DC402" s="99"/>
      <c r="DD402" s="99"/>
      <c r="DE402" s="99"/>
      <c r="DF402" s="99"/>
      <c r="DG402" s="99"/>
      <c r="DH402" s="99"/>
      <c r="DI402" s="99"/>
      <c r="DJ402" s="99"/>
      <c r="DK402" s="99"/>
      <c r="DL402" s="99"/>
      <c r="DM402" s="99"/>
      <c r="DN402" s="99"/>
      <c r="DO402" s="99"/>
      <c r="DP402" s="99"/>
      <c r="DQ402" s="99"/>
      <c r="DR402" s="99"/>
      <c r="DS402" s="99"/>
      <c r="DT402" s="99"/>
      <c r="DU402" s="99"/>
      <c r="DV402" s="99"/>
      <c r="DW402" s="99"/>
      <c r="DX402" s="99"/>
      <c r="DY402" s="99"/>
      <c r="DZ402" s="99"/>
      <c r="EA402" s="99"/>
      <c r="EB402" s="99"/>
      <c r="EC402" s="99"/>
      <c r="ED402" s="99"/>
      <c r="EE402" s="99"/>
      <c r="EF402" s="99"/>
      <c r="EG402" s="99"/>
      <c r="EH402" s="99"/>
      <c r="EI402" s="99"/>
      <c r="EJ402" s="99"/>
      <c r="EK402" s="99"/>
      <c r="EL402" s="99"/>
      <c r="EM402" s="99"/>
      <c r="EN402" s="99"/>
      <c r="EO402" s="99"/>
      <c r="EP402" s="99"/>
      <c r="EQ402" s="99"/>
      <c r="ER402" s="99"/>
      <c r="ES402" s="99"/>
      <c r="ET402" s="99"/>
      <c r="EU402" s="99"/>
      <c r="EV402" s="99"/>
      <c r="EW402" s="99"/>
      <c r="EX402" s="99"/>
      <c r="EY402" s="99"/>
      <c r="EZ402" s="99"/>
      <c r="FA402" s="99"/>
      <c r="FB402" s="99"/>
      <c r="FC402" s="99"/>
      <c r="FD402" s="99"/>
      <c r="FE402" s="99"/>
      <c r="FF402" s="99"/>
    </row>
    <row r="403" spans="2:162" s="100" customFormat="1" x14ac:dyDescent="0.25">
      <c r="B403" s="101"/>
      <c r="C403" s="101"/>
      <c r="D403" s="101"/>
      <c r="E403" s="102"/>
      <c r="F403" s="90"/>
      <c r="G403" s="102"/>
      <c r="H403" s="90"/>
      <c r="I403" s="90"/>
      <c r="J403" s="103"/>
      <c r="K403" s="90"/>
      <c r="L403" s="90"/>
      <c r="M403" s="90"/>
      <c r="N403" s="90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  <c r="CW403" s="99"/>
      <c r="CX403" s="99"/>
      <c r="CY403" s="99"/>
      <c r="CZ403" s="99"/>
      <c r="DA403" s="99"/>
      <c r="DB403" s="99"/>
      <c r="DC403" s="99"/>
      <c r="DD403" s="99"/>
      <c r="DE403" s="99"/>
      <c r="DF403" s="99"/>
      <c r="DG403" s="99"/>
      <c r="DH403" s="99"/>
      <c r="DI403" s="99"/>
      <c r="DJ403" s="99"/>
      <c r="DK403" s="99"/>
      <c r="DL403" s="99"/>
      <c r="DM403" s="99"/>
      <c r="DN403" s="99"/>
      <c r="DO403" s="99"/>
      <c r="DP403" s="99"/>
      <c r="DQ403" s="99"/>
      <c r="DR403" s="99"/>
      <c r="DS403" s="99"/>
      <c r="DT403" s="99"/>
      <c r="DU403" s="99"/>
      <c r="DV403" s="99"/>
      <c r="DW403" s="99"/>
      <c r="DX403" s="99"/>
      <c r="DY403" s="99"/>
      <c r="DZ403" s="99"/>
      <c r="EA403" s="99"/>
      <c r="EB403" s="99"/>
      <c r="EC403" s="99"/>
      <c r="ED403" s="99"/>
      <c r="EE403" s="99"/>
      <c r="EF403" s="99"/>
      <c r="EG403" s="99"/>
      <c r="EH403" s="99"/>
      <c r="EI403" s="99"/>
      <c r="EJ403" s="99"/>
      <c r="EK403" s="99"/>
      <c r="EL403" s="99"/>
      <c r="EM403" s="99"/>
      <c r="EN403" s="99"/>
      <c r="EO403" s="99"/>
      <c r="EP403" s="99"/>
      <c r="EQ403" s="99"/>
      <c r="ER403" s="99"/>
      <c r="ES403" s="99"/>
      <c r="ET403" s="99"/>
      <c r="EU403" s="99"/>
      <c r="EV403" s="99"/>
      <c r="EW403" s="99"/>
      <c r="EX403" s="99"/>
      <c r="EY403" s="99"/>
      <c r="EZ403" s="99"/>
      <c r="FA403" s="99"/>
      <c r="FB403" s="99"/>
      <c r="FC403" s="99"/>
      <c r="FD403" s="99"/>
      <c r="FE403" s="99"/>
      <c r="FF403" s="99"/>
    </row>
    <row r="404" spans="2:162" s="100" customFormat="1" x14ac:dyDescent="0.25">
      <c r="B404" s="101"/>
      <c r="C404" s="101"/>
      <c r="D404" s="101"/>
      <c r="E404" s="102"/>
      <c r="F404" s="90"/>
      <c r="G404" s="102"/>
      <c r="H404" s="90"/>
      <c r="I404" s="90"/>
      <c r="J404" s="103"/>
      <c r="K404" s="90"/>
      <c r="L404" s="90"/>
      <c r="M404" s="90"/>
      <c r="N404" s="90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99"/>
      <c r="BX404" s="99"/>
      <c r="BY404" s="99"/>
      <c r="BZ404" s="99"/>
      <c r="CA404" s="99"/>
      <c r="CB404" s="99"/>
      <c r="CC404" s="99"/>
      <c r="CD404" s="99"/>
      <c r="CE404" s="99"/>
      <c r="CF404" s="99"/>
      <c r="CG404" s="99"/>
      <c r="CH404" s="99"/>
      <c r="CI404" s="99"/>
      <c r="CJ404" s="99"/>
      <c r="CK404" s="99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  <c r="CW404" s="99"/>
      <c r="CX404" s="99"/>
      <c r="CY404" s="99"/>
      <c r="CZ404" s="99"/>
      <c r="DA404" s="99"/>
      <c r="DB404" s="99"/>
      <c r="DC404" s="99"/>
      <c r="DD404" s="99"/>
      <c r="DE404" s="99"/>
      <c r="DF404" s="99"/>
      <c r="DG404" s="99"/>
      <c r="DH404" s="99"/>
      <c r="DI404" s="99"/>
      <c r="DJ404" s="99"/>
      <c r="DK404" s="99"/>
      <c r="DL404" s="99"/>
      <c r="DM404" s="99"/>
      <c r="DN404" s="99"/>
      <c r="DO404" s="99"/>
      <c r="DP404" s="99"/>
      <c r="DQ404" s="99"/>
      <c r="DR404" s="99"/>
      <c r="DS404" s="99"/>
      <c r="DT404" s="99"/>
      <c r="DU404" s="99"/>
      <c r="DV404" s="99"/>
      <c r="DW404" s="99"/>
      <c r="DX404" s="99"/>
      <c r="DY404" s="99"/>
      <c r="DZ404" s="99"/>
      <c r="EA404" s="99"/>
      <c r="EB404" s="99"/>
      <c r="EC404" s="99"/>
      <c r="ED404" s="99"/>
      <c r="EE404" s="99"/>
      <c r="EF404" s="99"/>
      <c r="EG404" s="99"/>
      <c r="EH404" s="99"/>
      <c r="EI404" s="99"/>
      <c r="EJ404" s="99"/>
      <c r="EK404" s="99"/>
      <c r="EL404" s="99"/>
      <c r="EM404" s="99"/>
      <c r="EN404" s="99"/>
      <c r="EO404" s="99"/>
      <c r="EP404" s="99"/>
      <c r="EQ404" s="99"/>
      <c r="ER404" s="99"/>
      <c r="ES404" s="99"/>
      <c r="ET404" s="99"/>
      <c r="EU404" s="99"/>
      <c r="EV404" s="99"/>
      <c r="EW404" s="99"/>
      <c r="EX404" s="99"/>
      <c r="EY404" s="99"/>
      <c r="EZ404" s="99"/>
      <c r="FA404" s="99"/>
      <c r="FB404" s="99"/>
      <c r="FC404" s="99"/>
      <c r="FD404" s="99"/>
      <c r="FE404" s="99"/>
      <c r="FF404" s="99"/>
    </row>
    <row r="405" spans="2:162" s="100" customFormat="1" x14ac:dyDescent="0.25">
      <c r="B405" s="101"/>
      <c r="C405" s="101"/>
      <c r="D405" s="101"/>
      <c r="E405" s="102"/>
      <c r="F405" s="90"/>
      <c r="G405" s="102"/>
      <c r="H405" s="90"/>
      <c r="I405" s="90"/>
      <c r="J405" s="103"/>
      <c r="K405" s="90"/>
      <c r="L405" s="90"/>
      <c r="M405" s="90"/>
      <c r="N405" s="90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99"/>
      <c r="BX405" s="99"/>
      <c r="BY405" s="99"/>
      <c r="BZ405" s="99"/>
      <c r="CA405" s="99"/>
      <c r="CB405" s="99"/>
      <c r="CC405" s="99"/>
      <c r="CD405" s="99"/>
      <c r="CE405" s="99"/>
      <c r="CF405" s="99"/>
      <c r="CG405" s="99"/>
      <c r="CH405" s="99"/>
      <c r="CI405" s="99"/>
      <c r="CJ405" s="99"/>
      <c r="CK405" s="99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  <c r="CW405" s="99"/>
      <c r="CX405" s="99"/>
      <c r="CY405" s="99"/>
      <c r="CZ405" s="99"/>
      <c r="DA405" s="99"/>
      <c r="DB405" s="99"/>
      <c r="DC405" s="99"/>
      <c r="DD405" s="99"/>
      <c r="DE405" s="99"/>
      <c r="DF405" s="99"/>
      <c r="DG405" s="99"/>
      <c r="DH405" s="99"/>
      <c r="DI405" s="99"/>
      <c r="DJ405" s="99"/>
      <c r="DK405" s="99"/>
      <c r="DL405" s="99"/>
      <c r="DM405" s="99"/>
      <c r="DN405" s="99"/>
      <c r="DO405" s="99"/>
      <c r="DP405" s="99"/>
      <c r="DQ405" s="99"/>
      <c r="DR405" s="99"/>
      <c r="DS405" s="99"/>
      <c r="DT405" s="99"/>
      <c r="DU405" s="99"/>
      <c r="DV405" s="99"/>
      <c r="DW405" s="99"/>
      <c r="DX405" s="99"/>
      <c r="DY405" s="99"/>
      <c r="DZ405" s="99"/>
      <c r="EA405" s="99"/>
      <c r="EB405" s="99"/>
      <c r="EC405" s="99"/>
      <c r="ED405" s="99"/>
      <c r="EE405" s="99"/>
      <c r="EF405" s="99"/>
      <c r="EG405" s="99"/>
      <c r="EH405" s="99"/>
      <c r="EI405" s="99"/>
      <c r="EJ405" s="99"/>
      <c r="EK405" s="99"/>
      <c r="EL405" s="99"/>
      <c r="EM405" s="99"/>
      <c r="EN405" s="99"/>
      <c r="EO405" s="99"/>
      <c r="EP405" s="99"/>
      <c r="EQ405" s="99"/>
      <c r="ER405" s="99"/>
      <c r="ES405" s="99"/>
      <c r="ET405" s="99"/>
      <c r="EU405" s="99"/>
      <c r="EV405" s="99"/>
      <c r="EW405" s="99"/>
      <c r="EX405" s="99"/>
      <c r="EY405" s="99"/>
      <c r="EZ405" s="99"/>
      <c r="FA405" s="99"/>
      <c r="FB405" s="99"/>
      <c r="FC405" s="99"/>
      <c r="FD405" s="99"/>
      <c r="FE405" s="99"/>
      <c r="FF405" s="99"/>
    </row>
    <row r="406" spans="2:162" s="100" customFormat="1" x14ac:dyDescent="0.25">
      <c r="B406" s="101"/>
      <c r="C406" s="101"/>
      <c r="D406" s="101"/>
      <c r="E406" s="102"/>
      <c r="F406" s="90"/>
      <c r="G406" s="102"/>
      <c r="H406" s="90"/>
      <c r="I406" s="90"/>
      <c r="J406" s="103"/>
      <c r="K406" s="90"/>
      <c r="L406" s="90"/>
      <c r="M406" s="90"/>
      <c r="N406" s="90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99"/>
      <c r="BX406" s="99"/>
      <c r="BY406" s="99"/>
      <c r="BZ406" s="99"/>
      <c r="CA406" s="99"/>
      <c r="CB406" s="99"/>
      <c r="CC406" s="99"/>
      <c r="CD406" s="99"/>
      <c r="CE406" s="99"/>
      <c r="CF406" s="99"/>
      <c r="CG406" s="99"/>
      <c r="CH406" s="99"/>
      <c r="CI406" s="99"/>
      <c r="CJ406" s="99"/>
      <c r="CK406" s="99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  <c r="CW406" s="99"/>
      <c r="CX406" s="99"/>
      <c r="CY406" s="99"/>
      <c r="CZ406" s="99"/>
      <c r="DA406" s="99"/>
      <c r="DB406" s="99"/>
      <c r="DC406" s="99"/>
      <c r="DD406" s="99"/>
      <c r="DE406" s="99"/>
      <c r="DF406" s="99"/>
      <c r="DG406" s="99"/>
      <c r="DH406" s="99"/>
      <c r="DI406" s="99"/>
      <c r="DJ406" s="99"/>
      <c r="DK406" s="99"/>
      <c r="DL406" s="99"/>
      <c r="DM406" s="99"/>
      <c r="DN406" s="99"/>
      <c r="DO406" s="99"/>
      <c r="DP406" s="99"/>
      <c r="DQ406" s="99"/>
      <c r="DR406" s="99"/>
      <c r="DS406" s="99"/>
      <c r="DT406" s="99"/>
      <c r="DU406" s="99"/>
      <c r="DV406" s="99"/>
      <c r="DW406" s="99"/>
      <c r="DX406" s="99"/>
      <c r="DY406" s="99"/>
      <c r="DZ406" s="99"/>
      <c r="EA406" s="99"/>
      <c r="EB406" s="99"/>
      <c r="EC406" s="99"/>
      <c r="ED406" s="99"/>
      <c r="EE406" s="99"/>
      <c r="EF406" s="99"/>
      <c r="EG406" s="99"/>
      <c r="EH406" s="99"/>
      <c r="EI406" s="99"/>
      <c r="EJ406" s="99"/>
      <c r="EK406" s="99"/>
      <c r="EL406" s="99"/>
      <c r="EM406" s="99"/>
      <c r="EN406" s="99"/>
      <c r="EO406" s="99"/>
      <c r="EP406" s="99"/>
      <c r="EQ406" s="99"/>
      <c r="ER406" s="99"/>
      <c r="ES406" s="99"/>
      <c r="ET406" s="99"/>
      <c r="EU406" s="99"/>
      <c r="EV406" s="99"/>
      <c r="EW406" s="99"/>
      <c r="EX406" s="99"/>
      <c r="EY406" s="99"/>
      <c r="EZ406" s="99"/>
      <c r="FA406" s="99"/>
      <c r="FB406" s="99"/>
      <c r="FC406" s="99"/>
      <c r="FD406" s="99"/>
      <c r="FE406" s="99"/>
      <c r="FF406" s="99"/>
    </row>
    <row r="407" spans="2:162" s="100" customFormat="1" x14ac:dyDescent="0.25">
      <c r="B407" s="101"/>
      <c r="C407" s="101"/>
      <c r="D407" s="101"/>
      <c r="E407" s="102"/>
      <c r="F407" s="90"/>
      <c r="G407" s="102"/>
      <c r="H407" s="90"/>
      <c r="I407" s="90"/>
      <c r="J407" s="103"/>
      <c r="K407" s="90"/>
      <c r="L407" s="90"/>
      <c r="M407" s="90"/>
      <c r="N407" s="90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99"/>
      <c r="BU407" s="99"/>
      <c r="BV407" s="99"/>
      <c r="BW407" s="99"/>
      <c r="BX407" s="99"/>
      <c r="BY407" s="99"/>
      <c r="BZ407" s="99"/>
      <c r="CA407" s="99"/>
      <c r="CB407" s="99"/>
      <c r="CC407" s="99"/>
      <c r="CD407" s="99"/>
      <c r="CE407" s="99"/>
      <c r="CF407" s="99"/>
      <c r="CG407" s="99"/>
      <c r="CH407" s="99"/>
      <c r="CI407" s="99"/>
      <c r="CJ407" s="99"/>
      <c r="CK407" s="99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  <c r="CW407" s="99"/>
      <c r="CX407" s="99"/>
      <c r="CY407" s="99"/>
      <c r="CZ407" s="99"/>
      <c r="DA407" s="99"/>
      <c r="DB407" s="99"/>
      <c r="DC407" s="99"/>
      <c r="DD407" s="99"/>
      <c r="DE407" s="99"/>
      <c r="DF407" s="99"/>
      <c r="DG407" s="99"/>
      <c r="DH407" s="99"/>
      <c r="DI407" s="99"/>
      <c r="DJ407" s="99"/>
      <c r="DK407" s="99"/>
      <c r="DL407" s="99"/>
      <c r="DM407" s="99"/>
      <c r="DN407" s="99"/>
      <c r="DO407" s="99"/>
      <c r="DP407" s="99"/>
      <c r="DQ407" s="99"/>
      <c r="DR407" s="99"/>
      <c r="DS407" s="99"/>
      <c r="DT407" s="99"/>
      <c r="DU407" s="99"/>
      <c r="DV407" s="99"/>
      <c r="DW407" s="99"/>
      <c r="DX407" s="99"/>
      <c r="DY407" s="99"/>
      <c r="DZ407" s="99"/>
      <c r="EA407" s="99"/>
      <c r="EB407" s="99"/>
      <c r="EC407" s="99"/>
      <c r="ED407" s="99"/>
      <c r="EE407" s="99"/>
      <c r="EF407" s="99"/>
      <c r="EG407" s="99"/>
      <c r="EH407" s="99"/>
      <c r="EI407" s="99"/>
      <c r="EJ407" s="99"/>
      <c r="EK407" s="99"/>
      <c r="EL407" s="99"/>
      <c r="EM407" s="99"/>
      <c r="EN407" s="99"/>
      <c r="EO407" s="99"/>
      <c r="EP407" s="99"/>
      <c r="EQ407" s="99"/>
      <c r="ER407" s="99"/>
      <c r="ES407" s="99"/>
      <c r="ET407" s="99"/>
      <c r="EU407" s="99"/>
      <c r="EV407" s="99"/>
      <c r="EW407" s="99"/>
      <c r="EX407" s="99"/>
      <c r="EY407" s="99"/>
      <c r="EZ407" s="99"/>
      <c r="FA407" s="99"/>
      <c r="FB407" s="99"/>
      <c r="FC407" s="99"/>
      <c r="FD407" s="99"/>
      <c r="FE407" s="99"/>
      <c r="FF407" s="99"/>
    </row>
    <row r="408" spans="2:162" s="100" customFormat="1" x14ac:dyDescent="0.25">
      <c r="B408" s="101"/>
      <c r="C408" s="101"/>
      <c r="D408" s="101"/>
      <c r="E408" s="102"/>
      <c r="F408" s="90"/>
      <c r="G408" s="102"/>
      <c r="H408" s="90"/>
      <c r="I408" s="90"/>
      <c r="J408" s="103"/>
      <c r="K408" s="90"/>
      <c r="L408" s="90"/>
      <c r="M408" s="90"/>
      <c r="N408" s="90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  <c r="CG408" s="99"/>
      <c r="CH408" s="99"/>
      <c r="CI408" s="99"/>
      <c r="CJ408" s="99"/>
      <c r="CK408" s="99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  <c r="CW408" s="99"/>
      <c r="CX408" s="99"/>
      <c r="CY408" s="99"/>
      <c r="CZ408" s="99"/>
      <c r="DA408" s="99"/>
      <c r="DB408" s="99"/>
      <c r="DC408" s="99"/>
      <c r="DD408" s="99"/>
      <c r="DE408" s="99"/>
      <c r="DF408" s="99"/>
      <c r="DG408" s="99"/>
      <c r="DH408" s="99"/>
      <c r="DI408" s="99"/>
      <c r="DJ408" s="99"/>
      <c r="DK408" s="99"/>
      <c r="DL408" s="99"/>
      <c r="DM408" s="99"/>
      <c r="DN408" s="99"/>
      <c r="DO408" s="99"/>
      <c r="DP408" s="99"/>
      <c r="DQ408" s="99"/>
      <c r="DR408" s="99"/>
      <c r="DS408" s="99"/>
      <c r="DT408" s="99"/>
      <c r="DU408" s="99"/>
      <c r="DV408" s="99"/>
      <c r="DW408" s="99"/>
      <c r="DX408" s="99"/>
      <c r="DY408" s="99"/>
      <c r="DZ408" s="99"/>
      <c r="EA408" s="99"/>
      <c r="EB408" s="99"/>
      <c r="EC408" s="99"/>
      <c r="ED408" s="99"/>
      <c r="EE408" s="99"/>
      <c r="EF408" s="99"/>
      <c r="EG408" s="99"/>
      <c r="EH408" s="99"/>
      <c r="EI408" s="99"/>
      <c r="EJ408" s="99"/>
      <c r="EK408" s="99"/>
      <c r="EL408" s="99"/>
      <c r="EM408" s="99"/>
      <c r="EN408" s="99"/>
      <c r="EO408" s="99"/>
      <c r="EP408" s="99"/>
      <c r="EQ408" s="99"/>
      <c r="ER408" s="99"/>
      <c r="ES408" s="99"/>
      <c r="ET408" s="99"/>
      <c r="EU408" s="99"/>
      <c r="EV408" s="99"/>
      <c r="EW408" s="99"/>
      <c r="EX408" s="99"/>
      <c r="EY408" s="99"/>
      <c r="EZ408" s="99"/>
      <c r="FA408" s="99"/>
      <c r="FB408" s="99"/>
      <c r="FC408" s="99"/>
      <c r="FD408" s="99"/>
      <c r="FE408" s="99"/>
      <c r="FF408" s="99"/>
    </row>
    <row r="409" spans="2:162" s="100" customFormat="1" x14ac:dyDescent="0.25">
      <c r="B409" s="101"/>
      <c r="C409" s="101"/>
      <c r="D409" s="101"/>
      <c r="E409" s="102"/>
      <c r="F409" s="90"/>
      <c r="G409" s="102"/>
      <c r="H409" s="90"/>
      <c r="I409" s="90"/>
      <c r="J409" s="103"/>
      <c r="K409" s="90"/>
      <c r="L409" s="90"/>
      <c r="M409" s="90"/>
      <c r="N409" s="90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99"/>
      <c r="BX409" s="99"/>
      <c r="BY409" s="99"/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  <c r="CW409" s="99"/>
      <c r="CX409" s="99"/>
      <c r="CY409" s="99"/>
      <c r="CZ409" s="99"/>
      <c r="DA409" s="99"/>
      <c r="DB409" s="99"/>
      <c r="DC409" s="99"/>
      <c r="DD409" s="99"/>
      <c r="DE409" s="99"/>
      <c r="DF409" s="99"/>
      <c r="DG409" s="99"/>
      <c r="DH409" s="99"/>
      <c r="DI409" s="99"/>
      <c r="DJ409" s="99"/>
      <c r="DK409" s="99"/>
      <c r="DL409" s="99"/>
      <c r="DM409" s="99"/>
      <c r="DN409" s="99"/>
      <c r="DO409" s="99"/>
      <c r="DP409" s="99"/>
      <c r="DQ409" s="99"/>
      <c r="DR409" s="99"/>
      <c r="DS409" s="99"/>
      <c r="DT409" s="99"/>
      <c r="DU409" s="99"/>
      <c r="DV409" s="99"/>
      <c r="DW409" s="99"/>
      <c r="DX409" s="99"/>
      <c r="DY409" s="99"/>
      <c r="DZ409" s="99"/>
      <c r="EA409" s="99"/>
      <c r="EB409" s="99"/>
      <c r="EC409" s="99"/>
      <c r="ED409" s="99"/>
      <c r="EE409" s="99"/>
      <c r="EF409" s="99"/>
      <c r="EG409" s="99"/>
      <c r="EH409" s="99"/>
      <c r="EI409" s="99"/>
      <c r="EJ409" s="99"/>
      <c r="EK409" s="99"/>
      <c r="EL409" s="99"/>
      <c r="EM409" s="99"/>
      <c r="EN409" s="99"/>
      <c r="EO409" s="99"/>
      <c r="EP409" s="99"/>
      <c r="EQ409" s="99"/>
      <c r="ER409" s="99"/>
      <c r="ES409" s="99"/>
      <c r="ET409" s="99"/>
      <c r="EU409" s="99"/>
      <c r="EV409" s="99"/>
      <c r="EW409" s="99"/>
      <c r="EX409" s="99"/>
      <c r="EY409" s="99"/>
      <c r="EZ409" s="99"/>
      <c r="FA409" s="99"/>
      <c r="FB409" s="99"/>
      <c r="FC409" s="99"/>
      <c r="FD409" s="99"/>
      <c r="FE409" s="99"/>
      <c r="FF409" s="99"/>
    </row>
    <row r="410" spans="2:162" s="100" customFormat="1" x14ac:dyDescent="0.25">
      <c r="B410" s="101"/>
      <c r="C410" s="101"/>
      <c r="D410" s="101"/>
      <c r="E410" s="102"/>
      <c r="F410" s="90"/>
      <c r="G410" s="102"/>
      <c r="H410" s="90"/>
      <c r="I410" s="90"/>
      <c r="J410" s="103"/>
      <c r="K410" s="90"/>
      <c r="L410" s="90"/>
      <c r="M410" s="90"/>
      <c r="N410" s="90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99"/>
      <c r="BX410" s="99"/>
      <c r="BY410" s="99"/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  <c r="CW410" s="99"/>
      <c r="CX410" s="99"/>
      <c r="CY410" s="99"/>
      <c r="CZ410" s="99"/>
      <c r="DA410" s="99"/>
      <c r="DB410" s="99"/>
      <c r="DC410" s="99"/>
      <c r="DD410" s="99"/>
      <c r="DE410" s="99"/>
      <c r="DF410" s="99"/>
      <c r="DG410" s="99"/>
      <c r="DH410" s="99"/>
      <c r="DI410" s="99"/>
      <c r="DJ410" s="99"/>
      <c r="DK410" s="99"/>
      <c r="DL410" s="99"/>
      <c r="DM410" s="99"/>
      <c r="DN410" s="99"/>
      <c r="DO410" s="99"/>
      <c r="DP410" s="99"/>
      <c r="DQ410" s="99"/>
      <c r="DR410" s="99"/>
      <c r="DS410" s="99"/>
      <c r="DT410" s="99"/>
      <c r="DU410" s="99"/>
      <c r="DV410" s="99"/>
      <c r="DW410" s="99"/>
      <c r="DX410" s="99"/>
      <c r="DY410" s="99"/>
      <c r="DZ410" s="99"/>
      <c r="EA410" s="99"/>
      <c r="EB410" s="99"/>
      <c r="EC410" s="99"/>
      <c r="ED410" s="99"/>
      <c r="EE410" s="99"/>
      <c r="EF410" s="99"/>
      <c r="EG410" s="99"/>
      <c r="EH410" s="99"/>
      <c r="EI410" s="99"/>
      <c r="EJ410" s="99"/>
      <c r="EK410" s="99"/>
      <c r="EL410" s="99"/>
      <c r="EM410" s="99"/>
      <c r="EN410" s="99"/>
      <c r="EO410" s="99"/>
      <c r="EP410" s="99"/>
      <c r="EQ410" s="99"/>
      <c r="ER410" s="99"/>
      <c r="ES410" s="99"/>
      <c r="ET410" s="99"/>
      <c r="EU410" s="99"/>
      <c r="EV410" s="99"/>
      <c r="EW410" s="99"/>
      <c r="EX410" s="99"/>
      <c r="EY410" s="99"/>
      <c r="EZ410" s="99"/>
      <c r="FA410" s="99"/>
      <c r="FB410" s="99"/>
      <c r="FC410" s="99"/>
      <c r="FD410" s="99"/>
      <c r="FE410" s="99"/>
      <c r="FF410" s="99"/>
    </row>
    <row r="411" spans="2:162" s="100" customFormat="1" x14ac:dyDescent="0.25">
      <c r="B411" s="101"/>
      <c r="C411" s="101"/>
      <c r="D411" s="101"/>
      <c r="E411" s="102"/>
      <c r="F411" s="90"/>
      <c r="G411" s="102"/>
      <c r="H411" s="90"/>
      <c r="I411" s="90"/>
      <c r="J411" s="103"/>
      <c r="K411" s="90"/>
      <c r="L411" s="90"/>
      <c r="M411" s="90"/>
      <c r="N411" s="90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99"/>
      <c r="BX411" s="99"/>
      <c r="BY411" s="99"/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  <c r="CW411" s="99"/>
      <c r="CX411" s="99"/>
      <c r="CY411" s="99"/>
      <c r="CZ411" s="99"/>
      <c r="DA411" s="99"/>
      <c r="DB411" s="99"/>
      <c r="DC411" s="99"/>
      <c r="DD411" s="99"/>
      <c r="DE411" s="99"/>
      <c r="DF411" s="99"/>
      <c r="DG411" s="99"/>
      <c r="DH411" s="99"/>
      <c r="DI411" s="99"/>
      <c r="DJ411" s="99"/>
      <c r="DK411" s="99"/>
      <c r="DL411" s="99"/>
      <c r="DM411" s="99"/>
      <c r="DN411" s="99"/>
      <c r="DO411" s="99"/>
      <c r="DP411" s="99"/>
      <c r="DQ411" s="99"/>
      <c r="DR411" s="99"/>
      <c r="DS411" s="99"/>
      <c r="DT411" s="99"/>
      <c r="DU411" s="99"/>
      <c r="DV411" s="99"/>
      <c r="DW411" s="99"/>
      <c r="DX411" s="99"/>
      <c r="DY411" s="99"/>
      <c r="DZ411" s="99"/>
      <c r="EA411" s="99"/>
      <c r="EB411" s="99"/>
      <c r="EC411" s="99"/>
      <c r="ED411" s="99"/>
      <c r="EE411" s="99"/>
      <c r="EF411" s="99"/>
      <c r="EG411" s="99"/>
      <c r="EH411" s="99"/>
      <c r="EI411" s="99"/>
      <c r="EJ411" s="99"/>
      <c r="EK411" s="99"/>
      <c r="EL411" s="99"/>
      <c r="EM411" s="99"/>
      <c r="EN411" s="99"/>
      <c r="EO411" s="99"/>
      <c r="EP411" s="99"/>
      <c r="EQ411" s="99"/>
      <c r="ER411" s="99"/>
      <c r="ES411" s="99"/>
      <c r="ET411" s="99"/>
      <c r="EU411" s="99"/>
      <c r="EV411" s="99"/>
      <c r="EW411" s="99"/>
      <c r="EX411" s="99"/>
      <c r="EY411" s="99"/>
      <c r="EZ411" s="99"/>
      <c r="FA411" s="99"/>
      <c r="FB411" s="99"/>
      <c r="FC411" s="99"/>
      <c r="FD411" s="99"/>
      <c r="FE411" s="99"/>
      <c r="FF411" s="99"/>
    </row>
    <row r="412" spans="2:162" s="100" customFormat="1" x14ac:dyDescent="0.25">
      <c r="B412" s="101"/>
      <c r="C412" s="101"/>
      <c r="D412" s="101"/>
      <c r="E412" s="102"/>
      <c r="F412" s="90"/>
      <c r="G412" s="102"/>
      <c r="H412" s="90"/>
      <c r="I412" s="90"/>
      <c r="J412" s="103"/>
      <c r="K412" s="90"/>
      <c r="L412" s="90"/>
      <c r="M412" s="90"/>
      <c r="N412" s="90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  <c r="CW412" s="99"/>
      <c r="CX412" s="99"/>
      <c r="CY412" s="99"/>
      <c r="CZ412" s="99"/>
      <c r="DA412" s="99"/>
      <c r="DB412" s="99"/>
      <c r="DC412" s="99"/>
      <c r="DD412" s="99"/>
      <c r="DE412" s="99"/>
      <c r="DF412" s="99"/>
      <c r="DG412" s="99"/>
      <c r="DH412" s="99"/>
      <c r="DI412" s="99"/>
      <c r="DJ412" s="99"/>
      <c r="DK412" s="99"/>
      <c r="DL412" s="99"/>
      <c r="DM412" s="99"/>
      <c r="DN412" s="99"/>
      <c r="DO412" s="99"/>
      <c r="DP412" s="99"/>
      <c r="DQ412" s="99"/>
      <c r="DR412" s="99"/>
      <c r="DS412" s="99"/>
      <c r="DT412" s="99"/>
      <c r="DU412" s="99"/>
      <c r="DV412" s="99"/>
      <c r="DW412" s="99"/>
      <c r="DX412" s="99"/>
      <c r="DY412" s="99"/>
      <c r="DZ412" s="99"/>
      <c r="EA412" s="99"/>
      <c r="EB412" s="99"/>
      <c r="EC412" s="99"/>
      <c r="ED412" s="99"/>
      <c r="EE412" s="99"/>
      <c r="EF412" s="99"/>
      <c r="EG412" s="99"/>
      <c r="EH412" s="99"/>
      <c r="EI412" s="99"/>
      <c r="EJ412" s="99"/>
      <c r="EK412" s="99"/>
      <c r="EL412" s="99"/>
      <c r="EM412" s="99"/>
      <c r="EN412" s="99"/>
      <c r="EO412" s="99"/>
      <c r="EP412" s="99"/>
      <c r="EQ412" s="99"/>
      <c r="ER412" s="99"/>
      <c r="ES412" s="99"/>
      <c r="ET412" s="99"/>
      <c r="EU412" s="99"/>
      <c r="EV412" s="99"/>
      <c r="EW412" s="99"/>
      <c r="EX412" s="99"/>
      <c r="EY412" s="99"/>
      <c r="EZ412" s="99"/>
      <c r="FA412" s="99"/>
      <c r="FB412" s="99"/>
      <c r="FC412" s="99"/>
      <c r="FD412" s="99"/>
      <c r="FE412" s="99"/>
      <c r="FF412" s="99"/>
    </row>
    <row r="413" spans="2:162" s="100" customFormat="1" x14ac:dyDescent="0.25">
      <c r="B413" s="101"/>
      <c r="C413" s="101"/>
      <c r="D413" s="101"/>
      <c r="E413" s="102"/>
      <c r="F413" s="90"/>
      <c r="G413" s="102"/>
      <c r="H413" s="90"/>
      <c r="I413" s="90"/>
      <c r="J413" s="103"/>
      <c r="K413" s="90"/>
      <c r="L413" s="90"/>
      <c r="M413" s="90"/>
      <c r="N413" s="90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99"/>
      <c r="BX413" s="99"/>
      <c r="BY413" s="99"/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  <c r="CW413" s="99"/>
      <c r="CX413" s="99"/>
      <c r="CY413" s="99"/>
      <c r="CZ413" s="99"/>
      <c r="DA413" s="99"/>
      <c r="DB413" s="99"/>
      <c r="DC413" s="99"/>
      <c r="DD413" s="99"/>
      <c r="DE413" s="99"/>
      <c r="DF413" s="99"/>
      <c r="DG413" s="99"/>
      <c r="DH413" s="99"/>
      <c r="DI413" s="99"/>
      <c r="DJ413" s="99"/>
      <c r="DK413" s="99"/>
      <c r="DL413" s="99"/>
      <c r="DM413" s="99"/>
      <c r="DN413" s="99"/>
      <c r="DO413" s="99"/>
      <c r="DP413" s="99"/>
      <c r="DQ413" s="99"/>
      <c r="DR413" s="99"/>
      <c r="DS413" s="99"/>
      <c r="DT413" s="99"/>
      <c r="DU413" s="99"/>
      <c r="DV413" s="99"/>
      <c r="DW413" s="99"/>
      <c r="DX413" s="99"/>
      <c r="DY413" s="99"/>
      <c r="DZ413" s="99"/>
      <c r="EA413" s="99"/>
      <c r="EB413" s="99"/>
      <c r="EC413" s="99"/>
      <c r="ED413" s="99"/>
      <c r="EE413" s="99"/>
      <c r="EF413" s="99"/>
      <c r="EG413" s="99"/>
      <c r="EH413" s="99"/>
      <c r="EI413" s="99"/>
      <c r="EJ413" s="99"/>
      <c r="EK413" s="99"/>
      <c r="EL413" s="99"/>
      <c r="EM413" s="99"/>
      <c r="EN413" s="99"/>
      <c r="EO413" s="99"/>
      <c r="EP413" s="99"/>
      <c r="EQ413" s="99"/>
      <c r="ER413" s="99"/>
      <c r="ES413" s="99"/>
      <c r="ET413" s="99"/>
      <c r="EU413" s="99"/>
      <c r="EV413" s="99"/>
      <c r="EW413" s="99"/>
      <c r="EX413" s="99"/>
      <c r="EY413" s="99"/>
      <c r="EZ413" s="99"/>
      <c r="FA413" s="99"/>
      <c r="FB413" s="99"/>
      <c r="FC413" s="99"/>
      <c r="FD413" s="99"/>
      <c r="FE413" s="99"/>
      <c r="FF413" s="99"/>
    </row>
    <row r="414" spans="2:162" s="100" customFormat="1" x14ac:dyDescent="0.25">
      <c r="B414" s="101"/>
      <c r="C414" s="101"/>
      <c r="D414" s="101"/>
      <c r="E414" s="102"/>
      <c r="F414" s="90"/>
      <c r="G414" s="102"/>
      <c r="H414" s="90"/>
      <c r="I414" s="90"/>
      <c r="J414" s="103"/>
      <c r="K414" s="90"/>
      <c r="L414" s="90"/>
      <c r="M414" s="90"/>
      <c r="N414" s="90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99"/>
      <c r="BU414" s="99"/>
      <c r="BV414" s="99"/>
      <c r="BW414" s="99"/>
      <c r="BX414" s="99"/>
      <c r="BY414" s="99"/>
      <c r="BZ414" s="99"/>
      <c r="CA414" s="99"/>
      <c r="CB414" s="99"/>
      <c r="CC414" s="99"/>
      <c r="CD414" s="99"/>
      <c r="CE414" s="99"/>
      <c r="CF414" s="99"/>
      <c r="CG414" s="99"/>
      <c r="CH414" s="99"/>
      <c r="CI414" s="99"/>
      <c r="CJ414" s="99"/>
      <c r="CK414" s="99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  <c r="CW414" s="99"/>
      <c r="CX414" s="99"/>
      <c r="CY414" s="99"/>
      <c r="CZ414" s="99"/>
      <c r="DA414" s="99"/>
      <c r="DB414" s="99"/>
      <c r="DC414" s="99"/>
      <c r="DD414" s="99"/>
      <c r="DE414" s="99"/>
      <c r="DF414" s="99"/>
      <c r="DG414" s="99"/>
      <c r="DH414" s="99"/>
      <c r="DI414" s="99"/>
      <c r="DJ414" s="99"/>
      <c r="DK414" s="99"/>
      <c r="DL414" s="99"/>
      <c r="DM414" s="99"/>
      <c r="DN414" s="99"/>
      <c r="DO414" s="99"/>
      <c r="DP414" s="99"/>
      <c r="DQ414" s="99"/>
      <c r="DR414" s="99"/>
      <c r="DS414" s="99"/>
      <c r="DT414" s="99"/>
      <c r="DU414" s="99"/>
      <c r="DV414" s="99"/>
      <c r="DW414" s="99"/>
      <c r="DX414" s="99"/>
      <c r="DY414" s="99"/>
      <c r="DZ414" s="99"/>
      <c r="EA414" s="99"/>
      <c r="EB414" s="99"/>
      <c r="EC414" s="99"/>
      <c r="ED414" s="99"/>
      <c r="EE414" s="99"/>
      <c r="EF414" s="99"/>
      <c r="EG414" s="99"/>
      <c r="EH414" s="99"/>
      <c r="EI414" s="99"/>
      <c r="EJ414" s="99"/>
      <c r="EK414" s="99"/>
      <c r="EL414" s="99"/>
      <c r="EM414" s="99"/>
      <c r="EN414" s="99"/>
      <c r="EO414" s="99"/>
      <c r="EP414" s="99"/>
      <c r="EQ414" s="99"/>
      <c r="ER414" s="99"/>
      <c r="ES414" s="99"/>
      <c r="ET414" s="99"/>
      <c r="EU414" s="99"/>
      <c r="EV414" s="99"/>
      <c r="EW414" s="99"/>
      <c r="EX414" s="99"/>
      <c r="EY414" s="99"/>
      <c r="EZ414" s="99"/>
      <c r="FA414" s="99"/>
      <c r="FB414" s="99"/>
      <c r="FC414" s="99"/>
      <c r="FD414" s="99"/>
      <c r="FE414" s="99"/>
      <c r="FF414" s="99"/>
    </row>
    <row r="415" spans="2:162" s="100" customFormat="1" x14ac:dyDescent="0.25">
      <c r="B415" s="101"/>
      <c r="C415" s="101"/>
      <c r="D415" s="101"/>
      <c r="E415" s="102"/>
      <c r="F415" s="90"/>
      <c r="G415" s="102"/>
      <c r="H415" s="90"/>
      <c r="I415" s="90"/>
      <c r="J415" s="103"/>
      <c r="K415" s="90"/>
      <c r="L415" s="90"/>
      <c r="M415" s="90"/>
      <c r="N415" s="90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99"/>
      <c r="BT415" s="99"/>
      <c r="BU415" s="99"/>
      <c r="BV415" s="99"/>
      <c r="BW415" s="99"/>
      <c r="BX415" s="99"/>
      <c r="BY415" s="99"/>
      <c r="BZ415" s="99"/>
      <c r="CA415" s="99"/>
      <c r="CB415" s="99"/>
      <c r="CC415" s="99"/>
      <c r="CD415" s="99"/>
      <c r="CE415" s="99"/>
      <c r="CF415" s="99"/>
      <c r="CG415" s="99"/>
      <c r="CH415" s="99"/>
      <c r="CI415" s="99"/>
      <c r="CJ415" s="99"/>
      <c r="CK415" s="99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  <c r="CW415" s="99"/>
      <c r="CX415" s="99"/>
      <c r="CY415" s="99"/>
      <c r="CZ415" s="99"/>
      <c r="DA415" s="99"/>
      <c r="DB415" s="99"/>
      <c r="DC415" s="99"/>
      <c r="DD415" s="99"/>
      <c r="DE415" s="99"/>
      <c r="DF415" s="99"/>
      <c r="DG415" s="99"/>
      <c r="DH415" s="99"/>
      <c r="DI415" s="99"/>
      <c r="DJ415" s="99"/>
      <c r="DK415" s="99"/>
      <c r="DL415" s="99"/>
      <c r="DM415" s="99"/>
      <c r="DN415" s="99"/>
      <c r="DO415" s="99"/>
      <c r="DP415" s="99"/>
      <c r="DQ415" s="99"/>
      <c r="DR415" s="99"/>
      <c r="DS415" s="99"/>
      <c r="DT415" s="99"/>
      <c r="DU415" s="99"/>
      <c r="DV415" s="99"/>
      <c r="DW415" s="99"/>
      <c r="DX415" s="99"/>
      <c r="DY415" s="99"/>
      <c r="DZ415" s="99"/>
      <c r="EA415" s="99"/>
      <c r="EB415" s="99"/>
      <c r="EC415" s="99"/>
      <c r="ED415" s="99"/>
      <c r="EE415" s="99"/>
      <c r="EF415" s="99"/>
      <c r="EG415" s="99"/>
      <c r="EH415" s="99"/>
      <c r="EI415" s="99"/>
      <c r="EJ415" s="99"/>
      <c r="EK415" s="99"/>
      <c r="EL415" s="99"/>
      <c r="EM415" s="99"/>
      <c r="EN415" s="99"/>
      <c r="EO415" s="99"/>
      <c r="EP415" s="99"/>
      <c r="EQ415" s="99"/>
      <c r="ER415" s="99"/>
      <c r="ES415" s="99"/>
      <c r="ET415" s="99"/>
      <c r="EU415" s="99"/>
      <c r="EV415" s="99"/>
      <c r="EW415" s="99"/>
      <c r="EX415" s="99"/>
      <c r="EY415" s="99"/>
      <c r="EZ415" s="99"/>
      <c r="FA415" s="99"/>
      <c r="FB415" s="99"/>
      <c r="FC415" s="99"/>
      <c r="FD415" s="99"/>
      <c r="FE415" s="99"/>
      <c r="FF415" s="99"/>
    </row>
    <row r="416" spans="2:162" s="100" customFormat="1" x14ac:dyDescent="0.25">
      <c r="B416" s="101"/>
      <c r="C416" s="101"/>
      <c r="D416" s="101"/>
      <c r="E416" s="102"/>
      <c r="F416" s="90"/>
      <c r="G416" s="102"/>
      <c r="H416" s="90"/>
      <c r="I416" s="90"/>
      <c r="J416" s="103"/>
      <c r="K416" s="90"/>
      <c r="L416" s="90"/>
      <c r="M416" s="90"/>
      <c r="N416" s="90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99"/>
      <c r="BU416" s="99"/>
      <c r="BV416" s="99"/>
      <c r="BW416" s="99"/>
      <c r="BX416" s="99"/>
      <c r="BY416" s="99"/>
      <c r="BZ416" s="99"/>
      <c r="CA416" s="99"/>
      <c r="CB416" s="99"/>
      <c r="CC416" s="99"/>
      <c r="CD416" s="99"/>
      <c r="CE416" s="99"/>
      <c r="CF416" s="99"/>
      <c r="CG416" s="99"/>
      <c r="CH416" s="99"/>
      <c r="CI416" s="99"/>
      <c r="CJ416" s="99"/>
      <c r="CK416" s="99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  <c r="CW416" s="99"/>
      <c r="CX416" s="99"/>
      <c r="CY416" s="99"/>
      <c r="CZ416" s="99"/>
      <c r="DA416" s="99"/>
      <c r="DB416" s="99"/>
      <c r="DC416" s="99"/>
      <c r="DD416" s="99"/>
      <c r="DE416" s="99"/>
      <c r="DF416" s="99"/>
      <c r="DG416" s="99"/>
      <c r="DH416" s="99"/>
      <c r="DI416" s="99"/>
      <c r="DJ416" s="99"/>
      <c r="DK416" s="99"/>
      <c r="DL416" s="99"/>
      <c r="DM416" s="99"/>
      <c r="DN416" s="99"/>
      <c r="DO416" s="99"/>
      <c r="DP416" s="99"/>
      <c r="DQ416" s="99"/>
      <c r="DR416" s="99"/>
      <c r="DS416" s="99"/>
      <c r="DT416" s="99"/>
      <c r="DU416" s="99"/>
      <c r="DV416" s="99"/>
      <c r="DW416" s="99"/>
      <c r="DX416" s="99"/>
      <c r="DY416" s="99"/>
      <c r="DZ416" s="99"/>
      <c r="EA416" s="99"/>
      <c r="EB416" s="99"/>
      <c r="EC416" s="99"/>
      <c r="ED416" s="99"/>
      <c r="EE416" s="99"/>
      <c r="EF416" s="99"/>
      <c r="EG416" s="99"/>
      <c r="EH416" s="99"/>
      <c r="EI416" s="99"/>
      <c r="EJ416" s="99"/>
      <c r="EK416" s="99"/>
      <c r="EL416" s="99"/>
      <c r="EM416" s="99"/>
      <c r="EN416" s="99"/>
      <c r="EO416" s="99"/>
      <c r="EP416" s="99"/>
      <c r="EQ416" s="99"/>
      <c r="ER416" s="99"/>
      <c r="ES416" s="99"/>
      <c r="ET416" s="99"/>
      <c r="EU416" s="99"/>
      <c r="EV416" s="99"/>
      <c r="EW416" s="99"/>
      <c r="EX416" s="99"/>
      <c r="EY416" s="99"/>
      <c r="EZ416" s="99"/>
      <c r="FA416" s="99"/>
      <c r="FB416" s="99"/>
      <c r="FC416" s="99"/>
      <c r="FD416" s="99"/>
      <c r="FE416" s="99"/>
      <c r="FF416" s="99"/>
    </row>
    <row r="417" spans="2:162" s="100" customFormat="1" x14ac:dyDescent="0.25">
      <c r="B417" s="101"/>
      <c r="C417" s="101"/>
      <c r="D417" s="101"/>
      <c r="E417" s="102"/>
      <c r="F417" s="90"/>
      <c r="G417" s="102"/>
      <c r="H417" s="90"/>
      <c r="I417" s="90"/>
      <c r="J417" s="103"/>
      <c r="K417" s="90"/>
      <c r="L417" s="90"/>
      <c r="M417" s="90"/>
      <c r="N417" s="90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99"/>
      <c r="BU417" s="99"/>
      <c r="BV417" s="99"/>
      <c r="BW417" s="99"/>
      <c r="BX417" s="99"/>
      <c r="BY417" s="99"/>
      <c r="BZ417" s="99"/>
      <c r="CA417" s="99"/>
      <c r="CB417" s="99"/>
      <c r="CC417" s="99"/>
      <c r="CD417" s="99"/>
      <c r="CE417" s="99"/>
      <c r="CF417" s="99"/>
      <c r="CG417" s="99"/>
      <c r="CH417" s="99"/>
      <c r="CI417" s="99"/>
      <c r="CJ417" s="99"/>
      <c r="CK417" s="99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  <c r="CW417" s="99"/>
      <c r="CX417" s="99"/>
      <c r="CY417" s="99"/>
      <c r="CZ417" s="99"/>
      <c r="DA417" s="99"/>
      <c r="DB417" s="99"/>
      <c r="DC417" s="99"/>
      <c r="DD417" s="99"/>
      <c r="DE417" s="99"/>
      <c r="DF417" s="99"/>
      <c r="DG417" s="99"/>
      <c r="DH417" s="99"/>
      <c r="DI417" s="99"/>
      <c r="DJ417" s="99"/>
      <c r="DK417" s="99"/>
      <c r="DL417" s="99"/>
      <c r="DM417" s="99"/>
      <c r="DN417" s="99"/>
      <c r="DO417" s="99"/>
      <c r="DP417" s="99"/>
      <c r="DQ417" s="99"/>
      <c r="DR417" s="99"/>
      <c r="DS417" s="99"/>
      <c r="DT417" s="99"/>
      <c r="DU417" s="99"/>
      <c r="DV417" s="99"/>
      <c r="DW417" s="99"/>
      <c r="DX417" s="99"/>
      <c r="DY417" s="99"/>
      <c r="DZ417" s="99"/>
      <c r="EA417" s="99"/>
      <c r="EB417" s="99"/>
      <c r="EC417" s="99"/>
      <c r="ED417" s="99"/>
      <c r="EE417" s="99"/>
      <c r="EF417" s="99"/>
      <c r="EG417" s="99"/>
      <c r="EH417" s="99"/>
      <c r="EI417" s="99"/>
      <c r="EJ417" s="99"/>
      <c r="EK417" s="99"/>
      <c r="EL417" s="99"/>
      <c r="EM417" s="99"/>
      <c r="EN417" s="99"/>
      <c r="EO417" s="99"/>
      <c r="EP417" s="99"/>
      <c r="EQ417" s="99"/>
      <c r="ER417" s="99"/>
      <c r="ES417" s="99"/>
      <c r="ET417" s="99"/>
      <c r="EU417" s="99"/>
      <c r="EV417" s="99"/>
      <c r="EW417" s="99"/>
      <c r="EX417" s="99"/>
      <c r="EY417" s="99"/>
      <c r="EZ417" s="99"/>
      <c r="FA417" s="99"/>
      <c r="FB417" s="99"/>
      <c r="FC417" s="99"/>
      <c r="FD417" s="99"/>
      <c r="FE417" s="99"/>
      <c r="FF417" s="99"/>
    </row>
    <row r="418" spans="2:162" s="100" customFormat="1" x14ac:dyDescent="0.25">
      <c r="B418" s="101"/>
      <c r="C418" s="101"/>
      <c r="D418" s="101"/>
      <c r="E418" s="102"/>
      <c r="F418" s="90"/>
      <c r="G418" s="102"/>
      <c r="H418" s="90"/>
      <c r="I418" s="90"/>
      <c r="J418" s="103"/>
      <c r="K418" s="90"/>
      <c r="L418" s="90"/>
      <c r="M418" s="90"/>
      <c r="N418" s="90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99"/>
      <c r="BU418" s="99"/>
      <c r="BV418" s="99"/>
      <c r="BW418" s="99"/>
      <c r="BX418" s="99"/>
      <c r="BY418" s="99"/>
      <c r="BZ418" s="99"/>
      <c r="CA418" s="99"/>
      <c r="CB418" s="99"/>
      <c r="CC418" s="99"/>
      <c r="CD418" s="99"/>
      <c r="CE418" s="99"/>
      <c r="CF418" s="99"/>
      <c r="CG418" s="99"/>
      <c r="CH418" s="99"/>
      <c r="CI418" s="99"/>
      <c r="CJ418" s="99"/>
      <c r="CK418" s="99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  <c r="CW418" s="99"/>
      <c r="CX418" s="99"/>
      <c r="CY418" s="99"/>
      <c r="CZ418" s="99"/>
      <c r="DA418" s="99"/>
      <c r="DB418" s="99"/>
      <c r="DC418" s="99"/>
      <c r="DD418" s="99"/>
      <c r="DE418" s="99"/>
      <c r="DF418" s="99"/>
      <c r="DG418" s="99"/>
      <c r="DH418" s="99"/>
      <c r="DI418" s="99"/>
      <c r="DJ418" s="99"/>
      <c r="DK418" s="99"/>
      <c r="DL418" s="99"/>
      <c r="DM418" s="99"/>
      <c r="DN418" s="99"/>
      <c r="DO418" s="99"/>
      <c r="DP418" s="99"/>
      <c r="DQ418" s="99"/>
      <c r="DR418" s="99"/>
      <c r="DS418" s="99"/>
      <c r="DT418" s="99"/>
      <c r="DU418" s="99"/>
      <c r="DV418" s="99"/>
      <c r="DW418" s="99"/>
      <c r="DX418" s="99"/>
      <c r="DY418" s="99"/>
      <c r="DZ418" s="99"/>
      <c r="EA418" s="99"/>
      <c r="EB418" s="99"/>
      <c r="EC418" s="99"/>
      <c r="ED418" s="99"/>
      <c r="EE418" s="99"/>
      <c r="EF418" s="99"/>
      <c r="EG418" s="99"/>
      <c r="EH418" s="99"/>
      <c r="EI418" s="99"/>
      <c r="EJ418" s="99"/>
      <c r="EK418" s="99"/>
      <c r="EL418" s="99"/>
      <c r="EM418" s="99"/>
      <c r="EN418" s="99"/>
      <c r="EO418" s="99"/>
      <c r="EP418" s="99"/>
      <c r="EQ418" s="99"/>
      <c r="ER418" s="99"/>
      <c r="ES418" s="99"/>
      <c r="ET418" s="99"/>
      <c r="EU418" s="99"/>
      <c r="EV418" s="99"/>
      <c r="EW418" s="99"/>
      <c r="EX418" s="99"/>
      <c r="EY418" s="99"/>
      <c r="EZ418" s="99"/>
      <c r="FA418" s="99"/>
      <c r="FB418" s="99"/>
      <c r="FC418" s="99"/>
      <c r="FD418" s="99"/>
      <c r="FE418" s="99"/>
      <c r="FF418" s="99"/>
    </row>
    <row r="419" spans="2:162" s="100" customFormat="1" x14ac:dyDescent="0.25">
      <c r="B419" s="101"/>
      <c r="C419" s="101"/>
      <c r="D419" s="101"/>
      <c r="E419" s="102"/>
      <c r="F419" s="90"/>
      <c r="G419" s="102"/>
      <c r="H419" s="90"/>
      <c r="I419" s="90"/>
      <c r="J419" s="103"/>
      <c r="K419" s="90"/>
      <c r="L419" s="90"/>
      <c r="M419" s="90"/>
      <c r="N419" s="90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99"/>
      <c r="BW419" s="99"/>
      <c r="BX419" s="99"/>
      <c r="BY419" s="99"/>
      <c r="BZ419" s="99"/>
      <c r="CA419" s="99"/>
      <c r="CB419" s="99"/>
      <c r="CC419" s="99"/>
      <c r="CD419" s="99"/>
      <c r="CE419" s="99"/>
      <c r="CF419" s="99"/>
      <c r="CG419" s="99"/>
      <c r="CH419" s="99"/>
      <c r="CI419" s="99"/>
      <c r="CJ419" s="99"/>
      <c r="CK419" s="99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  <c r="CW419" s="99"/>
      <c r="CX419" s="99"/>
      <c r="CY419" s="99"/>
      <c r="CZ419" s="99"/>
      <c r="DA419" s="99"/>
      <c r="DB419" s="99"/>
      <c r="DC419" s="99"/>
      <c r="DD419" s="99"/>
      <c r="DE419" s="99"/>
      <c r="DF419" s="99"/>
      <c r="DG419" s="99"/>
      <c r="DH419" s="99"/>
      <c r="DI419" s="99"/>
      <c r="DJ419" s="99"/>
      <c r="DK419" s="99"/>
      <c r="DL419" s="99"/>
      <c r="DM419" s="99"/>
      <c r="DN419" s="99"/>
      <c r="DO419" s="99"/>
      <c r="DP419" s="99"/>
      <c r="DQ419" s="99"/>
      <c r="DR419" s="99"/>
      <c r="DS419" s="99"/>
      <c r="DT419" s="99"/>
      <c r="DU419" s="99"/>
      <c r="DV419" s="99"/>
      <c r="DW419" s="99"/>
      <c r="DX419" s="99"/>
      <c r="DY419" s="99"/>
      <c r="DZ419" s="99"/>
      <c r="EA419" s="99"/>
      <c r="EB419" s="99"/>
      <c r="EC419" s="99"/>
      <c r="ED419" s="99"/>
      <c r="EE419" s="99"/>
      <c r="EF419" s="99"/>
      <c r="EG419" s="99"/>
      <c r="EH419" s="99"/>
      <c r="EI419" s="99"/>
      <c r="EJ419" s="99"/>
      <c r="EK419" s="99"/>
      <c r="EL419" s="99"/>
      <c r="EM419" s="99"/>
      <c r="EN419" s="99"/>
      <c r="EO419" s="99"/>
      <c r="EP419" s="99"/>
      <c r="EQ419" s="99"/>
      <c r="ER419" s="99"/>
      <c r="ES419" s="99"/>
      <c r="ET419" s="99"/>
      <c r="EU419" s="99"/>
      <c r="EV419" s="99"/>
      <c r="EW419" s="99"/>
      <c r="EX419" s="99"/>
      <c r="EY419" s="99"/>
      <c r="EZ419" s="99"/>
      <c r="FA419" s="99"/>
      <c r="FB419" s="99"/>
      <c r="FC419" s="99"/>
      <c r="FD419" s="99"/>
      <c r="FE419" s="99"/>
      <c r="FF419" s="99"/>
    </row>
    <row r="420" spans="2:162" s="100" customFormat="1" x14ac:dyDescent="0.25">
      <c r="B420" s="101"/>
      <c r="C420" s="101"/>
      <c r="D420" s="101"/>
      <c r="E420" s="102"/>
      <c r="F420" s="90"/>
      <c r="G420" s="102"/>
      <c r="H420" s="90"/>
      <c r="I420" s="90"/>
      <c r="J420" s="103"/>
      <c r="K420" s="90"/>
      <c r="L420" s="90"/>
      <c r="M420" s="90"/>
      <c r="N420" s="90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  <c r="CW420" s="99"/>
      <c r="CX420" s="99"/>
      <c r="CY420" s="99"/>
      <c r="CZ420" s="99"/>
      <c r="DA420" s="99"/>
      <c r="DB420" s="99"/>
      <c r="DC420" s="99"/>
      <c r="DD420" s="99"/>
      <c r="DE420" s="99"/>
      <c r="DF420" s="99"/>
      <c r="DG420" s="99"/>
      <c r="DH420" s="99"/>
      <c r="DI420" s="99"/>
      <c r="DJ420" s="99"/>
      <c r="DK420" s="99"/>
      <c r="DL420" s="99"/>
      <c r="DM420" s="99"/>
      <c r="DN420" s="99"/>
      <c r="DO420" s="99"/>
      <c r="DP420" s="99"/>
      <c r="DQ420" s="99"/>
      <c r="DR420" s="99"/>
      <c r="DS420" s="99"/>
      <c r="DT420" s="99"/>
      <c r="DU420" s="99"/>
      <c r="DV420" s="99"/>
      <c r="DW420" s="99"/>
      <c r="DX420" s="99"/>
      <c r="DY420" s="99"/>
      <c r="DZ420" s="99"/>
      <c r="EA420" s="99"/>
      <c r="EB420" s="99"/>
      <c r="EC420" s="99"/>
      <c r="ED420" s="99"/>
      <c r="EE420" s="99"/>
      <c r="EF420" s="99"/>
      <c r="EG420" s="99"/>
      <c r="EH420" s="99"/>
      <c r="EI420" s="99"/>
      <c r="EJ420" s="99"/>
      <c r="EK420" s="99"/>
      <c r="EL420" s="99"/>
      <c r="EM420" s="99"/>
      <c r="EN420" s="99"/>
      <c r="EO420" s="99"/>
      <c r="EP420" s="99"/>
      <c r="EQ420" s="99"/>
      <c r="ER420" s="99"/>
      <c r="ES420" s="99"/>
      <c r="ET420" s="99"/>
      <c r="EU420" s="99"/>
      <c r="EV420" s="99"/>
      <c r="EW420" s="99"/>
      <c r="EX420" s="99"/>
      <c r="EY420" s="99"/>
      <c r="EZ420" s="99"/>
      <c r="FA420" s="99"/>
      <c r="FB420" s="99"/>
      <c r="FC420" s="99"/>
      <c r="FD420" s="99"/>
      <c r="FE420" s="99"/>
      <c r="FF420" s="99"/>
    </row>
    <row r="421" spans="2:162" s="100" customFormat="1" x14ac:dyDescent="0.25">
      <c r="B421" s="101"/>
      <c r="C421" s="101"/>
      <c r="D421" s="101"/>
      <c r="E421" s="102"/>
      <c r="F421" s="90"/>
      <c r="G421" s="102"/>
      <c r="H421" s="90"/>
      <c r="I421" s="90"/>
      <c r="J421" s="103"/>
      <c r="K421" s="90"/>
      <c r="L421" s="90"/>
      <c r="M421" s="90"/>
      <c r="N421" s="90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99"/>
      <c r="BU421" s="99"/>
      <c r="BV421" s="99"/>
      <c r="BW421" s="99"/>
      <c r="BX421" s="99"/>
      <c r="BY421" s="99"/>
      <c r="BZ421" s="99"/>
      <c r="CA421" s="99"/>
      <c r="CB421" s="99"/>
      <c r="CC421" s="99"/>
      <c r="CD421" s="99"/>
      <c r="CE421" s="99"/>
      <c r="CF421" s="99"/>
      <c r="CG421" s="99"/>
      <c r="CH421" s="99"/>
      <c r="CI421" s="99"/>
      <c r="CJ421" s="99"/>
      <c r="CK421" s="99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  <c r="CW421" s="99"/>
      <c r="CX421" s="99"/>
      <c r="CY421" s="99"/>
      <c r="CZ421" s="99"/>
      <c r="DA421" s="99"/>
      <c r="DB421" s="99"/>
      <c r="DC421" s="99"/>
      <c r="DD421" s="99"/>
      <c r="DE421" s="99"/>
      <c r="DF421" s="99"/>
      <c r="DG421" s="99"/>
      <c r="DH421" s="99"/>
      <c r="DI421" s="99"/>
      <c r="DJ421" s="99"/>
      <c r="DK421" s="99"/>
      <c r="DL421" s="99"/>
      <c r="DM421" s="99"/>
      <c r="DN421" s="99"/>
      <c r="DO421" s="99"/>
      <c r="DP421" s="99"/>
      <c r="DQ421" s="99"/>
      <c r="DR421" s="99"/>
      <c r="DS421" s="99"/>
      <c r="DT421" s="99"/>
      <c r="DU421" s="99"/>
      <c r="DV421" s="99"/>
      <c r="DW421" s="99"/>
      <c r="DX421" s="99"/>
      <c r="DY421" s="99"/>
      <c r="DZ421" s="99"/>
      <c r="EA421" s="99"/>
      <c r="EB421" s="99"/>
      <c r="EC421" s="99"/>
      <c r="ED421" s="99"/>
      <c r="EE421" s="99"/>
      <c r="EF421" s="99"/>
      <c r="EG421" s="99"/>
      <c r="EH421" s="99"/>
      <c r="EI421" s="99"/>
      <c r="EJ421" s="99"/>
      <c r="EK421" s="99"/>
      <c r="EL421" s="99"/>
      <c r="EM421" s="99"/>
      <c r="EN421" s="99"/>
      <c r="EO421" s="99"/>
      <c r="EP421" s="99"/>
      <c r="EQ421" s="99"/>
      <c r="ER421" s="99"/>
      <c r="ES421" s="99"/>
      <c r="ET421" s="99"/>
      <c r="EU421" s="99"/>
      <c r="EV421" s="99"/>
      <c r="EW421" s="99"/>
      <c r="EX421" s="99"/>
      <c r="EY421" s="99"/>
      <c r="EZ421" s="99"/>
      <c r="FA421" s="99"/>
      <c r="FB421" s="99"/>
      <c r="FC421" s="99"/>
      <c r="FD421" s="99"/>
      <c r="FE421" s="99"/>
      <c r="FF421" s="99"/>
    </row>
    <row r="422" spans="2:162" s="100" customFormat="1" x14ac:dyDescent="0.25">
      <c r="B422" s="101"/>
      <c r="C422" s="101"/>
      <c r="D422" s="101"/>
      <c r="E422" s="102"/>
      <c r="F422" s="90"/>
      <c r="G422" s="102"/>
      <c r="H422" s="90"/>
      <c r="I422" s="90"/>
      <c r="J422" s="103"/>
      <c r="K422" s="90"/>
      <c r="L422" s="90"/>
      <c r="M422" s="90"/>
      <c r="N422" s="90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99"/>
      <c r="BU422" s="99"/>
      <c r="BV422" s="99"/>
      <c r="BW422" s="99"/>
      <c r="BX422" s="99"/>
      <c r="BY422" s="99"/>
      <c r="BZ422" s="99"/>
      <c r="CA422" s="99"/>
      <c r="CB422" s="99"/>
      <c r="CC422" s="99"/>
      <c r="CD422" s="99"/>
      <c r="CE422" s="99"/>
      <c r="CF422" s="99"/>
      <c r="CG422" s="99"/>
      <c r="CH422" s="99"/>
      <c r="CI422" s="99"/>
      <c r="CJ422" s="99"/>
      <c r="CK422" s="99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  <c r="CW422" s="99"/>
      <c r="CX422" s="99"/>
      <c r="CY422" s="99"/>
      <c r="CZ422" s="99"/>
      <c r="DA422" s="99"/>
      <c r="DB422" s="99"/>
      <c r="DC422" s="99"/>
      <c r="DD422" s="99"/>
      <c r="DE422" s="99"/>
      <c r="DF422" s="99"/>
      <c r="DG422" s="99"/>
      <c r="DH422" s="99"/>
      <c r="DI422" s="99"/>
      <c r="DJ422" s="99"/>
      <c r="DK422" s="99"/>
      <c r="DL422" s="99"/>
      <c r="DM422" s="99"/>
      <c r="DN422" s="99"/>
      <c r="DO422" s="99"/>
      <c r="DP422" s="99"/>
      <c r="DQ422" s="99"/>
      <c r="DR422" s="99"/>
      <c r="DS422" s="99"/>
      <c r="DT422" s="99"/>
      <c r="DU422" s="99"/>
      <c r="DV422" s="99"/>
      <c r="DW422" s="99"/>
      <c r="DX422" s="99"/>
      <c r="DY422" s="99"/>
      <c r="DZ422" s="99"/>
      <c r="EA422" s="99"/>
      <c r="EB422" s="99"/>
      <c r="EC422" s="99"/>
      <c r="ED422" s="99"/>
      <c r="EE422" s="99"/>
      <c r="EF422" s="99"/>
      <c r="EG422" s="99"/>
      <c r="EH422" s="99"/>
      <c r="EI422" s="99"/>
      <c r="EJ422" s="99"/>
      <c r="EK422" s="99"/>
      <c r="EL422" s="99"/>
      <c r="EM422" s="99"/>
      <c r="EN422" s="99"/>
      <c r="EO422" s="99"/>
      <c r="EP422" s="99"/>
      <c r="EQ422" s="99"/>
      <c r="ER422" s="99"/>
      <c r="ES422" s="99"/>
      <c r="ET422" s="99"/>
      <c r="EU422" s="99"/>
      <c r="EV422" s="99"/>
      <c r="EW422" s="99"/>
      <c r="EX422" s="99"/>
      <c r="EY422" s="99"/>
      <c r="EZ422" s="99"/>
      <c r="FA422" s="99"/>
      <c r="FB422" s="99"/>
      <c r="FC422" s="99"/>
      <c r="FD422" s="99"/>
      <c r="FE422" s="99"/>
      <c r="FF422" s="99"/>
    </row>
    <row r="423" spans="2:162" s="100" customFormat="1" x14ac:dyDescent="0.25">
      <c r="B423" s="101"/>
      <c r="C423" s="101"/>
      <c r="D423" s="101"/>
      <c r="E423" s="102"/>
      <c r="F423" s="90"/>
      <c r="G423" s="102"/>
      <c r="H423" s="90"/>
      <c r="I423" s="90"/>
      <c r="J423" s="103"/>
      <c r="K423" s="90"/>
      <c r="L423" s="90"/>
      <c r="M423" s="90"/>
      <c r="N423" s="90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99"/>
      <c r="BX423" s="99"/>
      <c r="BY423" s="99"/>
      <c r="BZ423" s="99"/>
      <c r="CA423" s="99"/>
      <c r="CB423" s="99"/>
      <c r="CC423" s="99"/>
      <c r="CD423" s="99"/>
      <c r="CE423" s="99"/>
      <c r="CF423" s="99"/>
      <c r="CG423" s="99"/>
      <c r="CH423" s="99"/>
      <c r="CI423" s="99"/>
      <c r="CJ423" s="99"/>
      <c r="CK423" s="99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  <c r="CW423" s="99"/>
      <c r="CX423" s="99"/>
      <c r="CY423" s="99"/>
      <c r="CZ423" s="99"/>
      <c r="DA423" s="99"/>
      <c r="DB423" s="99"/>
      <c r="DC423" s="99"/>
      <c r="DD423" s="99"/>
      <c r="DE423" s="99"/>
      <c r="DF423" s="99"/>
      <c r="DG423" s="99"/>
      <c r="DH423" s="99"/>
      <c r="DI423" s="99"/>
      <c r="DJ423" s="99"/>
      <c r="DK423" s="99"/>
      <c r="DL423" s="99"/>
      <c r="DM423" s="99"/>
      <c r="DN423" s="99"/>
      <c r="DO423" s="99"/>
      <c r="DP423" s="99"/>
      <c r="DQ423" s="99"/>
      <c r="DR423" s="99"/>
      <c r="DS423" s="99"/>
      <c r="DT423" s="99"/>
      <c r="DU423" s="99"/>
      <c r="DV423" s="99"/>
      <c r="DW423" s="99"/>
      <c r="DX423" s="99"/>
      <c r="DY423" s="99"/>
      <c r="DZ423" s="99"/>
      <c r="EA423" s="99"/>
      <c r="EB423" s="99"/>
      <c r="EC423" s="99"/>
      <c r="ED423" s="99"/>
      <c r="EE423" s="99"/>
      <c r="EF423" s="99"/>
      <c r="EG423" s="99"/>
      <c r="EH423" s="99"/>
      <c r="EI423" s="99"/>
      <c r="EJ423" s="99"/>
      <c r="EK423" s="99"/>
      <c r="EL423" s="99"/>
      <c r="EM423" s="99"/>
      <c r="EN423" s="99"/>
      <c r="EO423" s="99"/>
      <c r="EP423" s="99"/>
      <c r="EQ423" s="99"/>
      <c r="ER423" s="99"/>
      <c r="ES423" s="99"/>
      <c r="ET423" s="99"/>
      <c r="EU423" s="99"/>
      <c r="EV423" s="99"/>
      <c r="EW423" s="99"/>
      <c r="EX423" s="99"/>
      <c r="EY423" s="99"/>
      <c r="EZ423" s="99"/>
      <c r="FA423" s="99"/>
      <c r="FB423" s="99"/>
      <c r="FC423" s="99"/>
      <c r="FD423" s="99"/>
      <c r="FE423" s="99"/>
      <c r="FF423" s="99"/>
    </row>
    <row r="424" spans="2:162" s="100" customFormat="1" x14ac:dyDescent="0.25">
      <c r="B424" s="101"/>
      <c r="C424" s="101"/>
      <c r="D424" s="101"/>
      <c r="E424" s="102"/>
      <c r="F424" s="90"/>
      <c r="G424" s="102"/>
      <c r="H424" s="90"/>
      <c r="I424" s="90"/>
      <c r="J424" s="103"/>
      <c r="K424" s="90"/>
      <c r="L424" s="90"/>
      <c r="M424" s="90"/>
      <c r="N424" s="90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99"/>
      <c r="BU424" s="99"/>
      <c r="BV424" s="99"/>
      <c r="BW424" s="99"/>
      <c r="BX424" s="99"/>
      <c r="BY424" s="99"/>
      <c r="BZ424" s="99"/>
      <c r="CA424" s="99"/>
      <c r="CB424" s="99"/>
      <c r="CC424" s="99"/>
      <c r="CD424" s="99"/>
      <c r="CE424" s="99"/>
      <c r="CF424" s="99"/>
      <c r="CG424" s="99"/>
      <c r="CH424" s="99"/>
      <c r="CI424" s="99"/>
      <c r="CJ424" s="99"/>
      <c r="CK424" s="99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  <c r="CW424" s="99"/>
      <c r="CX424" s="99"/>
      <c r="CY424" s="99"/>
      <c r="CZ424" s="99"/>
      <c r="DA424" s="99"/>
      <c r="DB424" s="99"/>
      <c r="DC424" s="99"/>
      <c r="DD424" s="99"/>
      <c r="DE424" s="99"/>
      <c r="DF424" s="99"/>
      <c r="DG424" s="99"/>
      <c r="DH424" s="99"/>
      <c r="DI424" s="99"/>
      <c r="DJ424" s="99"/>
      <c r="DK424" s="99"/>
      <c r="DL424" s="99"/>
      <c r="DM424" s="99"/>
      <c r="DN424" s="99"/>
      <c r="DO424" s="99"/>
      <c r="DP424" s="99"/>
      <c r="DQ424" s="99"/>
      <c r="DR424" s="99"/>
      <c r="DS424" s="99"/>
      <c r="DT424" s="99"/>
      <c r="DU424" s="99"/>
      <c r="DV424" s="99"/>
      <c r="DW424" s="99"/>
      <c r="DX424" s="99"/>
      <c r="DY424" s="99"/>
      <c r="DZ424" s="99"/>
      <c r="EA424" s="99"/>
      <c r="EB424" s="99"/>
      <c r="EC424" s="99"/>
      <c r="ED424" s="99"/>
      <c r="EE424" s="99"/>
      <c r="EF424" s="99"/>
      <c r="EG424" s="99"/>
      <c r="EH424" s="99"/>
      <c r="EI424" s="99"/>
      <c r="EJ424" s="99"/>
      <c r="EK424" s="99"/>
      <c r="EL424" s="99"/>
      <c r="EM424" s="99"/>
      <c r="EN424" s="99"/>
      <c r="EO424" s="99"/>
      <c r="EP424" s="99"/>
      <c r="EQ424" s="99"/>
      <c r="ER424" s="99"/>
      <c r="ES424" s="99"/>
      <c r="ET424" s="99"/>
      <c r="EU424" s="99"/>
      <c r="EV424" s="99"/>
      <c r="EW424" s="99"/>
      <c r="EX424" s="99"/>
      <c r="EY424" s="99"/>
      <c r="EZ424" s="99"/>
      <c r="FA424" s="99"/>
      <c r="FB424" s="99"/>
      <c r="FC424" s="99"/>
      <c r="FD424" s="99"/>
      <c r="FE424" s="99"/>
      <c r="FF424" s="99"/>
    </row>
    <row r="425" spans="2:162" s="100" customFormat="1" x14ac:dyDescent="0.25">
      <c r="B425" s="101"/>
      <c r="C425" s="101"/>
      <c r="D425" s="101"/>
      <c r="E425" s="102"/>
      <c r="F425" s="90"/>
      <c r="G425" s="102"/>
      <c r="H425" s="90"/>
      <c r="I425" s="90"/>
      <c r="J425" s="103"/>
      <c r="K425" s="90"/>
      <c r="L425" s="90"/>
      <c r="M425" s="90"/>
      <c r="N425" s="90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99"/>
      <c r="BU425" s="99"/>
      <c r="BV425" s="99"/>
      <c r="BW425" s="99"/>
      <c r="BX425" s="99"/>
      <c r="BY425" s="99"/>
      <c r="BZ425" s="99"/>
      <c r="CA425" s="99"/>
      <c r="CB425" s="99"/>
      <c r="CC425" s="99"/>
      <c r="CD425" s="99"/>
      <c r="CE425" s="99"/>
      <c r="CF425" s="99"/>
      <c r="CG425" s="99"/>
      <c r="CH425" s="99"/>
      <c r="CI425" s="99"/>
      <c r="CJ425" s="99"/>
      <c r="CK425" s="99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  <c r="CW425" s="99"/>
      <c r="CX425" s="99"/>
      <c r="CY425" s="99"/>
      <c r="CZ425" s="99"/>
      <c r="DA425" s="99"/>
      <c r="DB425" s="99"/>
      <c r="DC425" s="99"/>
      <c r="DD425" s="99"/>
      <c r="DE425" s="99"/>
      <c r="DF425" s="99"/>
      <c r="DG425" s="99"/>
      <c r="DH425" s="99"/>
      <c r="DI425" s="99"/>
      <c r="DJ425" s="99"/>
      <c r="DK425" s="99"/>
      <c r="DL425" s="99"/>
      <c r="DM425" s="99"/>
      <c r="DN425" s="99"/>
      <c r="DO425" s="99"/>
      <c r="DP425" s="99"/>
      <c r="DQ425" s="99"/>
      <c r="DR425" s="99"/>
      <c r="DS425" s="99"/>
      <c r="DT425" s="99"/>
      <c r="DU425" s="99"/>
      <c r="DV425" s="99"/>
      <c r="DW425" s="99"/>
      <c r="DX425" s="99"/>
      <c r="DY425" s="99"/>
      <c r="DZ425" s="99"/>
      <c r="EA425" s="99"/>
      <c r="EB425" s="99"/>
      <c r="EC425" s="99"/>
      <c r="ED425" s="99"/>
      <c r="EE425" s="99"/>
      <c r="EF425" s="99"/>
      <c r="EG425" s="99"/>
      <c r="EH425" s="99"/>
      <c r="EI425" s="99"/>
      <c r="EJ425" s="99"/>
      <c r="EK425" s="99"/>
      <c r="EL425" s="99"/>
      <c r="EM425" s="99"/>
      <c r="EN425" s="99"/>
      <c r="EO425" s="99"/>
      <c r="EP425" s="99"/>
      <c r="EQ425" s="99"/>
      <c r="ER425" s="99"/>
      <c r="ES425" s="99"/>
      <c r="ET425" s="99"/>
      <c r="EU425" s="99"/>
      <c r="EV425" s="99"/>
      <c r="EW425" s="99"/>
      <c r="EX425" s="99"/>
      <c r="EY425" s="99"/>
      <c r="EZ425" s="99"/>
      <c r="FA425" s="99"/>
      <c r="FB425" s="99"/>
      <c r="FC425" s="99"/>
      <c r="FD425" s="99"/>
      <c r="FE425" s="99"/>
      <c r="FF425" s="99"/>
    </row>
    <row r="426" spans="2:162" s="100" customFormat="1" x14ac:dyDescent="0.25">
      <c r="B426" s="101"/>
      <c r="C426" s="101"/>
      <c r="D426" s="101"/>
      <c r="E426" s="102"/>
      <c r="F426" s="90"/>
      <c r="G426" s="102"/>
      <c r="H426" s="90"/>
      <c r="I426" s="90"/>
      <c r="J426" s="103"/>
      <c r="K426" s="90"/>
      <c r="L426" s="90"/>
      <c r="M426" s="90"/>
      <c r="N426" s="90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99"/>
      <c r="BU426" s="99"/>
      <c r="BV426" s="99"/>
      <c r="BW426" s="99"/>
      <c r="BX426" s="99"/>
      <c r="BY426" s="99"/>
      <c r="BZ426" s="99"/>
      <c r="CA426" s="99"/>
      <c r="CB426" s="99"/>
      <c r="CC426" s="99"/>
      <c r="CD426" s="99"/>
      <c r="CE426" s="99"/>
      <c r="CF426" s="99"/>
      <c r="CG426" s="99"/>
      <c r="CH426" s="99"/>
      <c r="CI426" s="99"/>
      <c r="CJ426" s="99"/>
      <c r="CK426" s="99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  <c r="CW426" s="99"/>
      <c r="CX426" s="99"/>
      <c r="CY426" s="99"/>
      <c r="CZ426" s="99"/>
      <c r="DA426" s="99"/>
      <c r="DB426" s="99"/>
      <c r="DC426" s="99"/>
      <c r="DD426" s="99"/>
      <c r="DE426" s="99"/>
      <c r="DF426" s="99"/>
      <c r="DG426" s="99"/>
      <c r="DH426" s="99"/>
      <c r="DI426" s="99"/>
      <c r="DJ426" s="99"/>
      <c r="DK426" s="99"/>
      <c r="DL426" s="99"/>
      <c r="DM426" s="99"/>
      <c r="DN426" s="99"/>
      <c r="DO426" s="99"/>
      <c r="DP426" s="99"/>
      <c r="DQ426" s="99"/>
      <c r="DR426" s="99"/>
      <c r="DS426" s="99"/>
      <c r="DT426" s="99"/>
      <c r="DU426" s="99"/>
      <c r="DV426" s="99"/>
      <c r="DW426" s="99"/>
      <c r="DX426" s="99"/>
      <c r="DY426" s="99"/>
      <c r="DZ426" s="99"/>
      <c r="EA426" s="99"/>
      <c r="EB426" s="99"/>
      <c r="EC426" s="99"/>
      <c r="ED426" s="99"/>
      <c r="EE426" s="99"/>
      <c r="EF426" s="99"/>
      <c r="EG426" s="99"/>
      <c r="EH426" s="99"/>
      <c r="EI426" s="99"/>
      <c r="EJ426" s="99"/>
      <c r="EK426" s="99"/>
      <c r="EL426" s="99"/>
      <c r="EM426" s="99"/>
      <c r="EN426" s="99"/>
      <c r="EO426" s="99"/>
      <c r="EP426" s="99"/>
      <c r="EQ426" s="99"/>
      <c r="ER426" s="99"/>
      <c r="ES426" s="99"/>
      <c r="ET426" s="99"/>
      <c r="EU426" s="99"/>
      <c r="EV426" s="99"/>
      <c r="EW426" s="99"/>
      <c r="EX426" s="99"/>
      <c r="EY426" s="99"/>
      <c r="EZ426" s="99"/>
      <c r="FA426" s="99"/>
      <c r="FB426" s="99"/>
      <c r="FC426" s="99"/>
      <c r="FD426" s="99"/>
      <c r="FE426" s="99"/>
      <c r="FF426" s="99"/>
    </row>
    <row r="427" spans="2:162" s="100" customFormat="1" x14ac:dyDescent="0.25">
      <c r="B427" s="101"/>
      <c r="C427" s="101"/>
      <c r="D427" s="101"/>
      <c r="E427" s="102"/>
      <c r="F427" s="90"/>
      <c r="G427" s="102"/>
      <c r="H427" s="90"/>
      <c r="I427" s="90"/>
      <c r="J427" s="103"/>
      <c r="K427" s="90"/>
      <c r="L427" s="90"/>
      <c r="M427" s="90"/>
      <c r="N427" s="90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99"/>
      <c r="BU427" s="99"/>
      <c r="BV427" s="99"/>
      <c r="BW427" s="99"/>
      <c r="BX427" s="99"/>
      <c r="BY427" s="99"/>
      <c r="BZ427" s="99"/>
      <c r="CA427" s="99"/>
      <c r="CB427" s="99"/>
      <c r="CC427" s="99"/>
      <c r="CD427" s="99"/>
      <c r="CE427" s="99"/>
      <c r="CF427" s="99"/>
      <c r="CG427" s="99"/>
      <c r="CH427" s="99"/>
      <c r="CI427" s="99"/>
      <c r="CJ427" s="99"/>
      <c r="CK427" s="99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  <c r="CW427" s="99"/>
      <c r="CX427" s="99"/>
      <c r="CY427" s="99"/>
      <c r="CZ427" s="99"/>
      <c r="DA427" s="99"/>
      <c r="DB427" s="99"/>
      <c r="DC427" s="99"/>
      <c r="DD427" s="99"/>
      <c r="DE427" s="99"/>
      <c r="DF427" s="99"/>
      <c r="DG427" s="99"/>
      <c r="DH427" s="99"/>
      <c r="DI427" s="99"/>
      <c r="DJ427" s="99"/>
      <c r="DK427" s="99"/>
      <c r="DL427" s="99"/>
      <c r="DM427" s="99"/>
      <c r="DN427" s="99"/>
      <c r="DO427" s="99"/>
      <c r="DP427" s="99"/>
      <c r="DQ427" s="99"/>
      <c r="DR427" s="99"/>
      <c r="DS427" s="99"/>
      <c r="DT427" s="99"/>
      <c r="DU427" s="99"/>
      <c r="DV427" s="99"/>
      <c r="DW427" s="99"/>
      <c r="DX427" s="99"/>
      <c r="DY427" s="99"/>
      <c r="DZ427" s="99"/>
      <c r="EA427" s="99"/>
      <c r="EB427" s="99"/>
      <c r="EC427" s="99"/>
      <c r="ED427" s="99"/>
      <c r="EE427" s="99"/>
      <c r="EF427" s="99"/>
      <c r="EG427" s="99"/>
      <c r="EH427" s="99"/>
      <c r="EI427" s="99"/>
      <c r="EJ427" s="99"/>
      <c r="EK427" s="99"/>
      <c r="EL427" s="99"/>
      <c r="EM427" s="99"/>
      <c r="EN427" s="99"/>
      <c r="EO427" s="99"/>
      <c r="EP427" s="99"/>
      <c r="EQ427" s="99"/>
      <c r="ER427" s="99"/>
      <c r="ES427" s="99"/>
      <c r="ET427" s="99"/>
      <c r="EU427" s="99"/>
      <c r="EV427" s="99"/>
      <c r="EW427" s="99"/>
      <c r="EX427" s="99"/>
      <c r="EY427" s="99"/>
      <c r="EZ427" s="99"/>
      <c r="FA427" s="99"/>
      <c r="FB427" s="99"/>
      <c r="FC427" s="99"/>
      <c r="FD427" s="99"/>
      <c r="FE427" s="99"/>
      <c r="FF427" s="99"/>
    </row>
    <row r="428" spans="2:162" s="100" customFormat="1" x14ac:dyDescent="0.25">
      <c r="B428" s="101"/>
      <c r="C428" s="101"/>
      <c r="D428" s="101"/>
      <c r="E428" s="102"/>
      <c r="F428" s="90"/>
      <c r="G428" s="102"/>
      <c r="H428" s="90"/>
      <c r="I428" s="90"/>
      <c r="J428" s="103"/>
      <c r="K428" s="90"/>
      <c r="L428" s="90"/>
      <c r="M428" s="90"/>
      <c r="N428" s="90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99"/>
      <c r="BU428" s="99"/>
      <c r="BV428" s="99"/>
      <c r="BW428" s="99"/>
      <c r="BX428" s="99"/>
      <c r="BY428" s="99"/>
      <c r="BZ428" s="99"/>
      <c r="CA428" s="99"/>
      <c r="CB428" s="99"/>
      <c r="CC428" s="99"/>
      <c r="CD428" s="99"/>
      <c r="CE428" s="99"/>
      <c r="CF428" s="99"/>
      <c r="CG428" s="99"/>
      <c r="CH428" s="99"/>
      <c r="CI428" s="99"/>
      <c r="CJ428" s="99"/>
      <c r="CK428" s="99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  <c r="CW428" s="99"/>
      <c r="CX428" s="99"/>
      <c r="CY428" s="99"/>
      <c r="CZ428" s="99"/>
      <c r="DA428" s="99"/>
      <c r="DB428" s="99"/>
      <c r="DC428" s="99"/>
      <c r="DD428" s="99"/>
      <c r="DE428" s="99"/>
      <c r="DF428" s="99"/>
      <c r="DG428" s="99"/>
      <c r="DH428" s="99"/>
      <c r="DI428" s="99"/>
      <c r="DJ428" s="99"/>
      <c r="DK428" s="99"/>
      <c r="DL428" s="99"/>
      <c r="DM428" s="99"/>
      <c r="DN428" s="99"/>
      <c r="DO428" s="99"/>
      <c r="DP428" s="99"/>
      <c r="DQ428" s="99"/>
      <c r="DR428" s="99"/>
      <c r="DS428" s="99"/>
      <c r="DT428" s="99"/>
      <c r="DU428" s="99"/>
      <c r="DV428" s="99"/>
      <c r="DW428" s="99"/>
      <c r="DX428" s="99"/>
      <c r="DY428" s="99"/>
      <c r="DZ428" s="99"/>
      <c r="EA428" s="99"/>
      <c r="EB428" s="99"/>
      <c r="EC428" s="99"/>
      <c r="ED428" s="99"/>
      <c r="EE428" s="99"/>
      <c r="EF428" s="99"/>
      <c r="EG428" s="99"/>
      <c r="EH428" s="99"/>
      <c r="EI428" s="99"/>
      <c r="EJ428" s="99"/>
      <c r="EK428" s="99"/>
      <c r="EL428" s="99"/>
      <c r="EM428" s="99"/>
      <c r="EN428" s="99"/>
      <c r="EO428" s="99"/>
      <c r="EP428" s="99"/>
      <c r="EQ428" s="99"/>
      <c r="ER428" s="99"/>
      <c r="ES428" s="99"/>
      <c r="ET428" s="99"/>
      <c r="EU428" s="99"/>
      <c r="EV428" s="99"/>
      <c r="EW428" s="99"/>
      <c r="EX428" s="99"/>
      <c r="EY428" s="99"/>
      <c r="EZ428" s="99"/>
      <c r="FA428" s="99"/>
      <c r="FB428" s="99"/>
      <c r="FC428" s="99"/>
      <c r="FD428" s="99"/>
      <c r="FE428" s="99"/>
      <c r="FF428" s="99"/>
    </row>
    <row r="429" spans="2:162" s="100" customFormat="1" x14ac:dyDescent="0.25">
      <c r="B429" s="101"/>
      <c r="C429" s="101"/>
      <c r="D429" s="101"/>
      <c r="E429" s="102"/>
      <c r="F429" s="90"/>
      <c r="G429" s="102"/>
      <c r="H429" s="90"/>
      <c r="I429" s="90"/>
      <c r="J429" s="103"/>
      <c r="K429" s="90"/>
      <c r="L429" s="90"/>
      <c r="M429" s="90"/>
      <c r="N429" s="90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9"/>
      <c r="BN429" s="99"/>
      <c r="BO429" s="99"/>
      <c r="BP429" s="99"/>
      <c r="BQ429" s="99"/>
      <c r="BR429" s="99"/>
      <c r="BS429" s="99"/>
      <c r="BT429" s="99"/>
      <c r="BU429" s="99"/>
      <c r="BV429" s="99"/>
      <c r="BW429" s="99"/>
      <c r="BX429" s="99"/>
      <c r="BY429" s="99"/>
      <c r="BZ429" s="99"/>
      <c r="CA429" s="99"/>
      <c r="CB429" s="99"/>
      <c r="CC429" s="99"/>
      <c r="CD429" s="99"/>
      <c r="CE429" s="99"/>
      <c r="CF429" s="99"/>
      <c r="CG429" s="99"/>
      <c r="CH429" s="99"/>
      <c r="CI429" s="99"/>
      <c r="CJ429" s="99"/>
      <c r="CK429" s="99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  <c r="CW429" s="99"/>
      <c r="CX429" s="99"/>
      <c r="CY429" s="99"/>
      <c r="CZ429" s="99"/>
      <c r="DA429" s="99"/>
      <c r="DB429" s="99"/>
      <c r="DC429" s="99"/>
      <c r="DD429" s="99"/>
      <c r="DE429" s="99"/>
      <c r="DF429" s="99"/>
      <c r="DG429" s="99"/>
      <c r="DH429" s="99"/>
      <c r="DI429" s="99"/>
      <c r="DJ429" s="99"/>
      <c r="DK429" s="99"/>
      <c r="DL429" s="99"/>
      <c r="DM429" s="99"/>
      <c r="DN429" s="99"/>
      <c r="DO429" s="99"/>
      <c r="DP429" s="99"/>
      <c r="DQ429" s="99"/>
      <c r="DR429" s="99"/>
      <c r="DS429" s="99"/>
      <c r="DT429" s="99"/>
      <c r="DU429" s="99"/>
      <c r="DV429" s="99"/>
      <c r="DW429" s="99"/>
      <c r="DX429" s="99"/>
      <c r="DY429" s="99"/>
      <c r="DZ429" s="99"/>
      <c r="EA429" s="99"/>
      <c r="EB429" s="99"/>
      <c r="EC429" s="99"/>
      <c r="ED429" s="99"/>
      <c r="EE429" s="99"/>
      <c r="EF429" s="99"/>
      <c r="EG429" s="99"/>
      <c r="EH429" s="99"/>
      <c r="EI429" s="99"/>
      <c r="EJ429" s="99"/>
      <c r="EK429" s="99"/>
      <c r="EL429" s="99"/>
      <c r="EM429" s="99"/>
      <c r="EN429" s="99"/>
      <c r="EO429" s="99"/>
      <c r="EP429" s="99"/>
      <c r="EQ429" s="99"/>
      <c r="ER429" s="99"/>
      <c r="ES429" s="99"/>
      <c r="ET429" s="99"/>
      <c r="EU429" s="99"/>
      <c r="EV429" s="99"/>
      <c r="EW429" s="99"/>
      <c r="EX429" s="99"/>
      <c r="EY429" s="99"/>
      <c r="EZ429" s="99"/>
      <c r="FA429" s="99"/>
      <c r="FB429" s="99"/>
      <c r="FC429" s="99"/>
      <c r="FD429" s="99"/>
      <c r="FE429" s="99"/>
      <c r="FF429" s="99"/>
    </row>
    <row r="430" spans="2:162" s="100" customFormat="1" x14ac:dyDescent="0.25">
      <c r="B430" s="101"/>
      <c r="C430" s="101"/>
      <c r="D430" s="101"/>
      <c r="E430" s="102"/>
      <c r="F430" s="90"/>
      <c r="G430" s="102"/>
      <c r="H430" s="90"/>
      <c r="I430" s="90"/>
      <c r="J430" s="103"/>
      <c r="K430" s="90"/>
      <c r="L430" s="90"/>
      <c r="M430" s="90"/>
      <c r="N430" s="90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9"/>
      <c r="BN430" s="99"/>
      <c r="BO430" s="99"/>
      <c r="BP430" s="99"/>
      <c r="BQ430" s="99"/>
      <c r="BR430" s="99"/>
      <c r="BS430" s="99"/>
      <c r="BT430" s="99"/>
      <c r="BU430" s="99"/>
      <c r="BV430" s="99"/>
      <c r="BW430" s="99"/>
      <c r="BX430" s="99"/>
      <c r="BY430" s="99"/>
      <c r="BZ430" s="99"/>
      <c r="CA430" s="99"/>
      <c r="CB430" s="99"/>
      <c r="CC430" s="99"/>
      <c r="CD430" s="99"/>
      <c r="CE430" s="99"/>
      <c r="CF430" s="99"/>
      <c r="CG430" s="99"/>
      <c r="CH430" s="99"/>
      <c r="CI430" s="99"/>
      <c r="CJ430" s="99"/>
      <c r="CK430" s="99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  <c r="CW430" s="99"/>
      <c r="CX430" s="99"/>
      <c r="CY430" s="99"/>
      <c r="CZ430" s="99"/>
      <c r="DA430" s="99"/>
      <c r="DB430" s="99"/>
      <c r="DC430" s="99"/>
      <c r="DD430" s="99"/>
      <c r="DE430" s="99"/>
      <c r="DF430" s="99"/>
      <c r="DG430" s="99"/>
      <c r="DH430" s="99"/>
      <c r="DI430" s="99"/>
      <c r="DJ430" s="99"/>
      <c r="DK430" s="99"/>
      <c r="DL430" s="99"/>
      <c r="DM430" s="99"/>
      <c r="DN430" s="99"/>
      <c r="DO430" s="99"/>
      <c r="DP430" s="99"/>
      <c r="DQ430" s="99"/>
      <c r="DR430" s="99"/>
      <c r="DS430" s="99"/>
      <c r="DT430" s="99"/>
      <c r="DU430" s="99"/>
      <c r="DV430" s="99"/>
      <c r="DW430" s="99"/>
      <c r="DX430" s="99"/>
      <c r="DY430" s="99"/>
      <c r="DZ430" s="99"/>
      <c r="EA430" s="99"/>
      <c r="EB430" s="99"/>
      <c r="EC430" s="99"/>
      <c r="ED430" s="99"/>
      <c r="EE430" s="99"/>
      <c r="EF430" s="99"/>
      <c r="EG430" s="99"/>
      <c r="EH430" s="99"/>
      <c r="EI430" s="99"/>
      <c r="EJ430" s="99"/>
      <c r="EK430" s="99"/>
      <c r="EL430" s="99"/>
      <c r="EM430" s="99"/>
      <c r="EN430" s="99"/>
      <c r="EO430" s="99"/>
      <c r="EP430" s="99"/>
      <c r="EQ430" s="99"/>
      <c r="ER430" s="99"/>
      <c r="ES430" s="99"/>
      <c r="ET430" s="99"/>
      <c r="EU430" s="99"/>
      <c r="EV430" s="99"/>
      <c r="EW430" s="99"/>
      <c r="EX430" s="99"/>
      <c r="EY430" s="99"/>
      <c r="EZ430" s="99"/>
      <c r="FA430" s="99"/>
      <c r="FB430" s="99"/>
      <c r="FC430" s="99"/>
      <c r="FD430" s="99"/>
      <c r="FE430" s="99"/>
      <c r="FF430" s="99"/>
    </row>
    <row r="431" spans="2:162" s="100" customFormat="1" x14ac:dyDescent="0.25">
      <c r="B431" s="101"/>
      <c r="C431" s="101"/>
      <c r="D431" s="101"/>
      <c r="E431" s="102"/>
      <c r="F431" s="90"/>
      <c r="G431" s="102"/>
      <c r="H431" s="90"/>
      <c r="I431" s="90"/>
      <c r="J431" s="103"/>
      <c r="K431" s="90"/>
      <c r="L431" s="90"/>
      <c r="M431" s="90"/>
      <c r="N431" s="90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99"/>
      <c r="BU431" s="99"/>
      <c r="BV431" s="99"/>
      <c r="BW431" s="99"/>
      <c r="BX431" s="99"/>
      <c r="BY431" s="99"/>
      <c r="BZ431" s="99"/>
      <c r="CA431" s="99"/>
      <c r="CB431" s="99"/>
      <c r="CC431" s="99"/>
      <c r="CD431" s="99"/>
      <c r="CE431" s="99"/>
      <c r="CF431" s="99"/>
      <c r="CG431" s="99"/>
      <c r="CH431" s="99"/>
      <c r="CI431" s="99"/>
      <c r="CJ431" s="99"/>
      <c r="CK431" s="99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  <c r="CW431" s="99"/>
      <c r="CX431" s="99"/>
      <c r="CY431" s="99"/>
      <c r="CZ431" s="99"/>
      <c r="DA431" s="99"/>
      <c r="DB431" s="99"/>
      <c r="DC431" s="99"/>
      <c r="DD431" s="99"/>
      <c r="DE431" s="99"/>
      <c r="DF431" s="99"/>
      <c r="DG431" s="99"/>
      <c r="DH431" s="99"/>
      <c r="DI431" s="99"/>
      <c r="DJ431" s="99"/>
      <c r="DK431" s="99"/>
      <c r="DL431" s="99"/>
      <c r="DM431" s="99"/>
      <c r="DN431" s="99"/>
      <c r="DO431" s="99"/>
      <c r="DP431" s="99"/>
      <c r="DQ431" s="99"/>
      <c r="DR431" s="99"/>
      <c r="DS431" s="99"/>
      <c r="DT431" s="99"/>
      <c r="DU431" s="99"/>
      <c r="DV431" s="99"/>
      <c r="DW431" s="99"/>
      <c r="DX431" s="99"/>
      <c r="DY431" s="99"/>
      <c r="DZ431" s="99"/>
      <c r="EA431" s="99"/>
      <c r="EB431" s="99"/>
      <c r="EC431" s="99"/>
      <c r="ED431" s="99"/>
      <c r="EE431" s="99"/>
      <c r="EF431" s="99"/>
      <c r="EG431" s="99"/>
      <c r="EH431" s="99"/>
      <c r="EI431" s="99"/>
      <c r="EJ431" s="99"/>
      <c r="EK431" s="99"/>
      <c r="EL431" s="99"/>
      <c r="EM431" s="99"/>
      <c r="EN431" s="99"/>
      <c r="EO431" s="99"/>
      <c r="EP431" s="99"/>
      <c r="EQ431" s="99"/>
      <c r="ER431" s="99"/>
      <c r="ES431" s="99"/>
      <c r="ET431" s="99"/>
      <c r="EU431" s="99"/>
      <c r="EV431" s="99"/>
      <c r="EW431" s="99"/>
      <c r="EX431" s="99"/>
      <c r="EY431" s="99"/>
      <c r="EZ431" s="99"/>
      <c r="FA431" s="99"/>
      <c r="FB431" s="99"/>
      <c r="FC431" s="99"/>
      <c r="FD431" s="99"/>
      <c r="FE431" s="99"/>
      <c r="FF431" s="99"/>
    </row>
    <row r="432" spans="2:162" s="100" customFormat="1" x14ac:dyDescent="0.25">
      <c r="B432" s="101"/>
      <c r="C432" s="101"/>
      <c r="D432" s="101"/>
      <c r="E432" s="102"/>
      <c r="F432" s="90"/>
      <c r="G432" s="102"/>
      <c r="H432" s="90"/>
      <c r="I432" s="90"/>
      <c r="J432" s="103"/>
      <c r="K432" s="90"/>
      <c r="L432" s="90"/>
      <c r="M432" s="90"/>
      <c r="N432" s="90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99"/>
      <c r="BU432" s="99"/>
      <c r="BV432" s="99"/>
      <c r="BW432" s="99"/>
      <c r="BX432" s="99"/>
      <c r="BY432" s="99"/>
      <c r="BZ432" s="99"/>
      <c r="CA432" s="99"/>
      <c r="CB432" s="99"/>
      <c r="CC432" s="99"/>
      <c r="CD432" s="99"/>
      <c r="CE432" s="99"/>
      <c r="CF432" s="99"/>
      <c r="CG432" s="99"/>
      <c r="CH432" s="99"/>
      <c r="CI432" s="99"/>
      <c r="CJ432" s="99"/>
      <c r="CK432" s="99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  <c r="CW432" s="99"/>
      <c r="CX432" s="99"/>
      <c r="CY432" s="99"/>
      <c r="CZ432" s="99"/>
      <c r="DA432" s="99"/>
      <c r="DB432" s="99"/>
      <c r="DC432" s="99"/>
      <c r="DD432" s="99"/>
      <c r="DE432" s="99"/>
      <c r="DF432" s="99"/>
      <c r="DG432" s="99"/>
      <c r="DH432" s="99"/>
      <c r="DI432" s="99"/>
      <c r="DJ432" s="99"/>
      <c r="DK432" s="99"/>
      <c r="DL432" s="99"/>
      <c r="DM432" s="99"/>
      <c r="DN432" s="99"/>
      <c r="DO432" s="99"/>
      <c r="DP432" s="99"/>
      <c r="DQ432" s="99"/>
      <c r="DR432" s="99"/>
      <c r="DS432" s="99"/>
      <c r="DT432" s="99"/>
      <c r="DU432" s="99"/>
      <c r="DV432" s="99"/>
      <c r="DW432" s="99"/>
      <c r="DX432" s="99"/>
      <c r="DY432" s="99"/>
      <c r="DZ432" s="99"/>
      <c r="EA432" s="99"/>
      <c r="EB432" s="99"/>
      <c r="EC432" s="99"/>
      <c r="ED432" s="99"/>
      <c r="EE432" s="99"/>
      <c r="EF432" s="99"/>
      <c r="EG432" s="99"/>
      <c r="EH432" s="99"/>
      <c r="EI432" s="99"/>
      <c r="EJ432" s="99"/>
      <c r="EK432" s="99"/>
      <c r="EL432" s="99"/>
      <c r="EM432" s="99"/>
      <c r="EN432" s="99"/>
      <c r="EO432" s="99"/>
      <c r="EP432" s="99"/>
      <c r="EQ432" s="99"/>
      <c r="ER432" s="99"/>
      <c r="ES432" s="99"/>
      <c r="ET432" s="99"/>
      <c r="EU432" s="99"/>
      <c r="EV432" s="99"/>
      <c r="EW432" s="99"/>
      <c r="EX432" s="99"/>
      <c r="EY432" s="99"/>
      <c r="EZ432" s="99"/>
      <c r="FA432" s="99"/>
      <c r="FB432" s="99"/>
      <c r="FC432" s="99"/>
      <c r="FD432" s="99"/>
      <c r="FE432" s="99"/>
      <c r="FF432" s="99"/>
    </row>
    <row r="433" spans="2:162" s="100" customFormat="1" x14ac:dyDescent="0.25">
      <c r="B433" s="101"/>
      <c r="C433" s="101"/>
      <c r="D433" s="101"/>
      <c r="E433" s="102"/>
      <c r="F433" s="90"/>
      <c r="G433" s="102"/>
      <c r="H433" s="90"/>
      <c r="I433" s="90"/>
      <c r="J433" s="103"/>
      <c r="K433" s="90"/>
      <c r="L433" s="90"/>
      <c r="M433" s="90"/>
      <c r="N433" s="90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99"/>
      <c r="BU433" s="99"/>
      <c r="BV433" s="99"/>
      <c r="BW433" s="99"/>
      <c r="BX433" s="99"/>
      <c r="BY433" s="99"/>
      <c r="BZ433" s="99"/>
      <c r="CA433" s="99"/>
      <c r="CB433" s="99"/>
      <c r="CC433" s="99"/>
      <c r="CD433" s="99"/>
      <c r="CE433" s="99"/>
      <c r="CF433" s="99"/>
      <c r="CG433" s="99"/>
      <c r="CH433" s="99"/>
      <c r="CI433" s="99"/>
      <c r="CJ433" s="99"/>
      <c r="CK433" s="99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  <c r="CW433" s="99"/>
      <c r="CX433" s="99"/>
      <c r="CY433" s="99"/>
      <c r="CZ433" s="99"/>
      <c r="DA433" s="99"/>
      <c r="DB433" s="99"/>
      <c r="DC433" s="99"/>
      <c r="DD433" s="99"/>
      <c r="DE433" s="99"/>
      <c r="DF433" s="99"/>
      <c r="DG433" s="99"/>
      <c r="DH433" s="99"/>
      <c r="DI433" s="99"/>
      <c r="DJ433" s="99"/>
      <c r="DK433" s="99"/>
      <c r="DL433" s="99"/>
      <c r="DM433" s="99"/>
      <c r="DN433" s="99"/>
      <c r="DO433" s="99"/>
      <c r="DP433" s="99"/>
      <c r="DQ433" s="99"/>
      <c r="DR433" s="99"/>
      <c r="DS433" s="99"/>
      <c r="DT433" s="99"/>
      <c r="DU433" s="99"/>
      <c r="DV433" s="99"/>
      <c r="DW433" s="99"/>
      <c r="DX433" s="99"/>
      <c r="DY433" s="99"/>
      <c r="DZ433" s="99"/>
      <c r="EA433" s="99"/>
      <c r="EB433" s="99"/>
      <c r="EC433" s="99"/>
      <c r="ED433" s="99"/>
      <c r="EE433" s="99"/>
      <c r="EF433" s="99"/>
      <c r="EG433" s="99"/>
      <c r="EH433" s="99"/>
      <c r="EI433" s="99"/>
      <c r="EJ433" s="99"/>
      <c r="EK433" s="99"/>
      <c r="EL433" s="99"/>
      <c r="EM433" s="99"/>
      <c r="EN433" s="99"/>
      <c r="EO433" s="99"/>
      <c r="EP433" s="99"/>
      <c r="EQ433" s="99"/>
      <c r="ER433" s="99"/>
      <c r="ES433" s="99"/>
      <c r="ET433" s="99"/>
      <c r="EU433" s="99"/>
      <c r="EV433" s="99"/>
      <c r="EW433" s="99"/>
      <c r="EX433" s="99"/>
      <c r="EY433" s="99"/>
      <c r="EZ433" s="99"/>
      <c r="FA433" s="99"/>
      <c r="FB433" s="99"/>
      <c r="FC433" s="99"/>
      <c r="FD433" s="99"/>
      <c r="FE433" s="99"/>
      <c r="FF433" s="99"/>
    </row>
    <row r="434" spans="2:162" s="100" customFormat="1" x14ac:dyDescent="0.25">
      <c r="B434" s="101"/>
      <c r="C434" s="101"/>
      <c r="D434" s="101"/>
      <c r="E434" s="102"/>
      <c r="F434" s="90"/>
      <c r="G434" s="102"/>
      <c r="H434" s="90"/>
      <c r="I434" s="90"/>
      <c r="J434" s="103"/>
      <c r="K434" s="90"/>
      <c r="L434" s="90"/>
      <c r="M434" s="90"/>
      <c r="N434" s="90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99"/>
      <c r="BU434" s="99"/>
      <c r="BV434" s="99"/>
      <c r="BW434" s="99"/>
      <c r="BX434" s="99"/>
      <c r="BY434" s="99"/>
      <c r="BZ434" s="99"/>
      <c r="CA434" s="99"/>
      <c r="CB434" s="99"/>
      <c r="CC434" s="99"/>
      <c r="CD434" s="99"/>
      <c r="CE434" s="99"/>
      <c r="CF434" s="99"/>
      <c r="CG434" s="99"/>
      <c r="CH434" s="99"/>
      <c r="CI434" s="99"/>
      <c r="CJ434" s="99"/>
      <c r="CK434" s="99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  <c r="CW434" s="99"/>
      <c r="CX434" s="99"/>
      <c r="CY434" s="99"/>
      <c r="CZ434" s="99"/>
      <c r="DA434" s="99"/>
      <c r="DB434" s="99"/>
      <c r="DC434" s="99"/>
      <c r="DD434" s="99"/>
      <c r="DE434" s="99"/>
      <c r="DF434" s="99"/>
      <c r="DG434" s="99"/>
      <c r="DH434" s="99"/>
      <c r="DI434" s="99"/>
      <c r="DJ434" s="99"/>
      <c r="DK434" s="99"/>
      <c r="DL434" s="99"/>
      <c r="DM434" s="99"/>
      <c r="DN434" s="99"/>
      <c r="DO434" s="99"/>
      <c r="DP434" s="99"/>
      <c r="DQ434" s="99"/>
      <c r="DR434" s="99"/>
      <c r="DS434" s="99"/>
      <c r="DT434" s="99"/>
      <c r="DU434" s="99"/>
      <c r="DV434" s="99"/>
      <c r="DW434" s="99"/>
      <c r="DX434" s="99"/>
      <c r="DY434" s="99"/>
      <c r="DZ434" s="99"/>
      <c r="EA434" s="99"/>
      <c r="EB434" s="99"/>
      <c r="EC434" s="99"/>
      <c r="ED434" s="99"/>
      <c r="EE434" s="99"/>
      <c r="EF434" s="99"/>
      <c r="EG434" s="99"/>
      <c r="EH434" s="99"/>
      <c r="EI434" s="99"/>
      <c r="EJ434" s="99"/>
      <c r="EK434" s="99"/>
      <c r="EL434" s="99"/>
      <c r="EM434" s="99"/>
      <c r="EN434" s="99"/>
      <c r="EO434" s="99"/>
      <c r="EP434" s="99"/>
      <c r="EQ434" s="99"/>
      <c r="ER434" s="99"/>
      <c r="ES434" s="99"/>
      <c r="ET434" s="99"/>
      <c r="EU434" s="99"/>
      <c r="EV434" s="99"/>
      <c r="EW434" s="99"/>
      <c r="EX434" s="99"/>
      <c r="EY434" s="99"/>
      <c r="EZ434" s="99"/>
      <c r="FA434" s="99"/>
      <c r="FB434" s="99"/>
      <c r="FC434" s="99"/>
      <c r="FD434" s="99"/>
      <c r="FE434" s="99"/>
      <c r="FF434" s="99"/>
    </row>
    <row r="435" spans="2:162" s="100" customFormat="1" x14ac:dyDescent="0.25">
      <c r="B435" s="101"/>
      <c r="C435" s="101"/>
      <c r="D435" s="101"/>
      <c r="E435" s="102"/>
      <c r="F435" s="90"/>
      <c r="G435" s="102"/>
      <c r="H435" s="90"/>
      <c r="I435" s="90"/>
      <c r="J435" s="103"/>
      <c r="K435" s="90"/>
      <c r="L435" s="90"/>
      <c r="M435" s="90"/>
      <c r="N435" s="90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99"/>
      <c r="BU435" s="99"/>
      <c r="BV435" s="99"/>
      <c r="BW435" s="99"/>
      <c r="BX435" s="99"/>
      <c r="BY435" s="99"/>
      <c r="BZ435" s="99"/>
      <c r="CA435" s="99"/>
      <c r="CB435" s="99"/>
      <c r="CC435" s="99"/>
      <c r="CD435" s="99"/>
      <c r="CE435" s="99"/>
      <c r="CF435" s="99"/>
      <c r="CG435" s="99"/>
      <c r="CH435" s="99"/>
      <c r="CI435" s="99"/>
      <c r="CJ435" s="99"/>
      <c r="CK435" s="99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  <c r="CW435" s="99"/>
      <c r="CX435" s="99"/>
      <c r="CY435" s="99"/>
      <c r="CZ435" s="99"/>
      <c r="DA435" s="99"/>
      <c r="DB435" s="99"/>
      <c r="DC435" s="99"/>
      <c r="DD435" s="99"/>
      <c r="DE435" s="99"/>
      <c r="DF435" s="99"/>
      <c r="DG435" s="99"/>
      <c r="DH435" s="99"/>
      <c r="DI435" s="99"/>
      <c r="DJ435" s="99"/>
      <c r="DK435" s="99"/>
      <c r="DL435" s="99"/>
      <c r="DM435" s="99"/>
      <c r="DN435" s="99"/>
      <c r="DO435" s="99"/>
      <c r="DP435" s="99"/>
      <c r="DQ435" s="99"/>
      <c r="DR435" s="99"/>
      <c r="DS435" s="99"/>
      <c r="DT435" s="99"/>
      <c r="DU435" s="99"/>
      <c r="DV435" s="99"/>
      <c r="DW435" s="99"/>
      <c r="DX435" s="99"/>
      <c r="DY435" s="99"/>
      <c r="DZ435" s="99"/>
      <c r="EA435" s="99"/>
      <c r="EB435" s="99"/>
      <c r="EC435" s="99"/>
      <c r="ED435" s="99"/>
      <c r="EE435" s="99"/>
      <c r="EF435" s="99"/>
      <c r="EG435" s="99"/>
      <c r="EH435" s="99"/>
      <c r="EI435" s="99"/>
      <c r="EJ435" s="99"/>
      <c r="EK435" s="99"/>
      <c r="EL435" s="99"/>
      <c r="EM435" s="99"/>
      <c r="EN435" s="99"/>
      <c r="EO435" s="99"/>
      <c r="EP435" s="99"/>
      <c r="EQ435" s="99"/>
      <c r="ER435" s="99"/>
      <c r="ES435" s="99"/>
      <c r="ET435" s="99"/>
      <c r="EU435" s="99"/>
      <c r="EV435" s="99"/>
      <c r="EW435" s="99"/>
      <c r="EX435" s="99"/>
      <c r="EY435" s="99"/>
      <c r="EZ435" s="99"/>
      <c r="FA435" s="99"/>
      <c r="FB435" s="99"/>
      <c r="FC435" s="99"/>
      <c r="FD435" s="99"/>
      <c r="FE435" s="99"/>
      <c r="FF435" s="99"/>
    </row>
    <row r="436" spans="2:162" s="100" customFormat="1" x14ac:dyDescent="0.25">
      <c r="B436" s="101"/>
      <c r="C436" s="101"/>
      <c r="D436" s="101"/>
      <c r="E436" s="102"/>
      <c r="F436" s="90"/>
      <c r="G436" s="102"/>
      <c r="H436" s="90"/>
      <c r="I436" s="90"/>
      <c r="J436" s="103"/>
      <c r="K436" s="90"/>
      <c r="L436" s="90"/>
      <c r="M436" s="90"/>
      <c r="N436" s="90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99"/>
      <c r="BU436" s="99"/>
      <c r="BV436" s="99"/>
      <c r="BW436" s="99"/>
      <c r="BX436" s="99"/>
      <c r="BY436" s="99"/>
      <c r="BZ436" s="99"/>
      <c r="CA436" s="99"/>
      <c r="CB436" s="99"/>
      <c r="CC436" s="99"/>
      <c r="CD436" s="99"/>
      <c r="CE436" s="99"/>
      <c r="CF436" s="99"/>
      <c r="CG436" s="99"/>
      <c r="CH436" s="99"/>
      <c r="CI436" s="99"/>
      <c r="CJ436" s="99"/>
      <c r="CK436" s="99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  <c r="CW436" s="99"/>
      <c r="CX436" s="99"/>
      <c r="CY436" s="99"/>
      <c r="CZ436" s="99"/>
      <c r="DA436" s="99"/>
      <c r="DB436" s="99"/>
      <c r="DC436" s="99"/>
      <c r="DD436" s="99"/>
      <c r="DE436" s="99"/>
      <c r="DF436" s="99"/>
      <c r="DG436" s="99"/>
      <c r="DH436" s="99"/>
      <c r="DI436" s="99"/>
      <c r="DJ436" s="99"/>
      <c r="DK436" s="99"/>
      <c r="DL436" s="99"/>
      <c r="DM436" s="99"/>
      <c r="DN436" s="99"/>
      <c r="DO436" s="99"/>
      <c r="DP436" s="99"/>
      <c r="DQ436" s="99"/>
      <c r="DR436" s="99"/>
      <c r="DS436" s="99"/>
      <c r="DT436" s="99"/>
      <c r="DU436" s="99"/>
      <c r="DV436" s="99"/>
      <c r="DW436" s="99"/>
      <c r="DX436" s="99"/>
      <c r="DY436" s="99"/>
      <c r="DZ436" s="99"/>
      <c r="EA436" s="99"/>
      <c r="EB436" s="99"/>
      <c r="EC436" s="99"/>
      <c r="ED436" s="99"/>
      <c r="EE436" s="99"/>
      <c r="EF436" s="99"/>
      <c r="EG436" s="99"/>
      <c r="EH436" s="99"/>
      <c r="EI436" s="99"/>
      <c r="EJ436" s="99"/>
      <c r="EK436" s="99"/>
      <c r="EL436" s="99"/>
      <c r="EM436" s="99"/>
      <c r="EN436" s="99"/>
      <c r="EO436" s="99"/>
      <c r="EP436" s="99"/>
      <c r="EQ436" s="99"/>
      <c r="ER436" s="99"/>
      <c r="ES436" s="99"/>
      <c r="ET436" s="99"/>
      <c r="EU436" s="99"/>
      <c r="EV436" s="99"/>
      <c r="EW436" s="99"/>
      <c r="EX436" s="99"/>
      <c r="EY436" s="99"/>
      <c r="EZ436" s="99"/>
      <c r="FA436" s="99"/>
      <c r="FB436" s="99"/>
      <c r="FC436" s="99"/>
      <c r="FD436" s="99"/>
      <c r="FE436" s="99"/>
      <c r="FF436" s="99"/>
    </row>
    <row r="437" spans="2:162" s="100" customFormat="1" x14ac:dyDescent="0.25">
      <c r="B437" s="101"/>
      <c r="C437" s="101"/>
      <c r="D437" s="101"/>
      <c r="E437" s="102"/>
      <c r="F437" s="90"/>
      <c r="G437" s="102"/>
      <c r="H437" s="90"/>
      <c r="I437" s="90"/>
      <c r="J437" s="103"/>
      <c r="K437" s="90"/>
      <c r="L437" s="90"/>
      <c r="M437" s="90"/>
      <c r="N437" s="90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99"/>
      <c r="BU437" s="99"/>
      <c r="BV437" s="99"/>
      <c r="BW437" s="99"/>
      <c r="BX437" s="99"/>
      <c r="BY437" s="99"/>
      <c r="BZ437" s="99"/>
      <c r="CA437" s="99"/>
      <c r="CB437" s="99"/>
      <c r="CC437" s="99"/>
      <c r="CD437" s="99"/>
      <c r="CE437" s="99"/>
      <c r="CF437" s="99"/>
      <c r="CG437" s="99"/>
      <c r="CH437" s="99"/>
      <c r="CI437" s="99"/>
      <c r="CJ437" s="99"/>
      <c r="CK437" s="99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  <c r="CW437" s="99"/>
      <c r="CX437" s="99"/>
      <c r="CY437" s="99"/>
      <c r="CZ437" s="99"/>
      <c r="DA437" s="99"/>
      <c r="DB437" s="99"/>
      <c r="DC437" s="99"/>
      <c r="DD437" s="99"/>
      <c r="DE437" s="99"/>
      <c r="DF437" s="99"/>
      <c r="DG437" s="99"/>
      <c r="DH437" s="99"/>
      <c r="DI437" s="99"/>
      <c r="DJ437" s="99"/>
      <c r="DK437" s="99"/>
      <c r="DL437" s="99"/>
      <c r="DM437" s="99"/>
      <c r="DN437" s="99"/>
      <c r="DO437" s="99"/>
      <c r="DP437" s="99"/>
      <c r="DQ437" s="99"/>
      <c r="DR437" s="99"/>
      <c r="DS437" s="99"/>
      <c r="DT437" s="99"/>
      <c r="DU437" s="99"/>
      <c r="DV437" s="99"/>
      <c r="DW437" s="99"/>
      <c r="DX437" s="99"/>
      <c r="DY437" s="99"/>
      <c r="DZ437" s="99"/>
      <c r="EA437" s="99"/>
      <c r="EB437" s="99"/>
      <c r="EC437" s="99"/>
      <c r="ED437" s="99"/>
      <c r="EE437" s="99"/>
      <c r="EF437" s="99"/>
      <c r="EG437" s="99"/>
      <c r="EH437" s="99"/>
      <c r="EI437" s="99"/>
      <c r="EJ437" s="99"/>
      <c r="EK437" s="99"/>
      <c r="EL437" s="99"/>
      <c r="EM437" s="99"/>
      <c r="EN437" s="99"/>
      <c r="EO437" s="99"/>
      <c r="EP437" s="99"/>
      <c r="EQ437" s="99"/>
      <c r="ER437" s="99"/>
      <c r="ES437" s="99"/>
      <c r="ET437" s="99"/>
      <c r="EU437" s="99"/>
      <c r="EV437" s="99"/>
      <c r="EW437" s="99"/>
      <c r="EX437" s="99"/>
      <c r="EY437" s="99"/>
      <c r="EZ437" s="99"/>
      <c r="FA437" s="99"/>
      <c r="FB437" s="99"/>
      <c r="FC437" s="99"/>
      <c r="FD437" s="99"/>
      <c r="FE437" s="99"/>
      <c r="FF437" s="99"/>
    </row>
    <row r="438" spans="2:162" s="100" customFormat="1" x14ac:dyDescent="0.25">
      <c r="B438" s="101"/>
      <c r="C438" s="101"/>
      <c r="D438" s="101"/>
      <c r="E438" s="102"/>
      <c r="F438" s="90"/>
      <c r="G438" s="102"/>
      <c r="H438" s="90"/>
      <c r="I438" s="90"/>
      <c r="J438" s="103"/>
      <c r="K438" s="90"/>
      <c r="L438" s="90"/>
      <c r="M438" s="90"/>
      <c r="N438" s="90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99"/>
      <c r="BU438" s="99"/>
      <c r="BV438" s="99"/>
      <c r="BW438" s="99"/>
      <c r="BX438" s="99"/>
      <c r="BY438" s="99"/>
      <c r="BZ438" s="99"/>
      <c r="CA438" s="99"/>
      <c r="CB438" s="99"/>
      <c r="CC438" s="99"/>
      <c r="CD438" s="99"/>
      <c r="CE438" s="99"/>
      <c r="CF438" s="99"/>
      <c r="CG438" s="99"/>
      <c r="CH438" s="99"/>
      <c r="CI438" s="99"/>
      <c r="CJ438" s="99"/>
      <c r="CK438" s="99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  <c r="CW438" s="99"/>
      <c r="CX438" s="99"/>
      <c r="CY438" s="99"/>
      <c r="CZ438" s="99"/>
      <c r="DA438" s="99"/>
      <c r="DB438" s="99"/>
      <c r="DC438" s="99"/>
      <c r="DD438" s="99"/>
      <c r="DE438" s="99"/>
      <c r="DF438" s="99"/>
      <c r="DG438" s="99"/>
      <c r="DH438" s="99"/>
      <c r="DI438" s="99"/>
      <c r="DJ438" s="99"/>
      <c r="DK438" s="99"/>
      <c r="DL438" s="99"/>
      <c r="DM438" s="99"/>
      <c r="DN438" s="99"/>
      <c r="DO438" s="99"/>
      <c r="DP438" s="99"/>
      <c r="DQ438" s="99"/>
      <c r="DR438" s="99"/>
      <c r="DS438" s="99"/>
      <c r="DT438" s="99"/>
      <c r="DU438" s="99"/>
      <c r="DV438" s="99"/>
      <c r="DW438" s="99"/>
      <c r="DX438" s="99"/>
      <c r="DY438" s="99"/>
      <c r="DZ438" s="99"/>
      <c r="EA438" s="99"/>
      <c r="EB438" s="99"/>
      <c r="EC438" s="99"/>
      <c r="ED438" s="99"/>
      <c r="EE438" s="99"/>
      <c r="EF438" s="99"/>
      <c r="EG438" s="99"/>
      <c r="EH438" s="99"/>
      <c r="EI438" s="99"/>
      <c r="EJ438" s="99"/>
      <c r="EK438" s="99"/>
      <c r="EL438" s="99"/>
      <c r="EM438" s="99"/>
      <c r="EN438" s="99"/>
      <c r="EO438" s="99"/>
      <c r="EP438" s="99"/>
      <c r="EQ438" s="99"/>
      <c r="ER438" s="99"/>
      <c r="ES438" s="99"/>
      <c r="ET438" s="99"/>
      <c r="EU438" s="99"/>
      <c r="EV438" s="99"/>
      <c r="EW438" s="99"/>
      <c r="EX438" s="99"/>
      <c r="EY438" s="99"/>
      <c r="EZ438" s="99"/>
      <c r="FA438" s="99"/>
      <c r="FB438" s="99"/>
      <c r="FC438" s="99"/>
      <c r="FD438" s="99"/>
      <c r="FE438" s="99"/>
      <c r="FF438" s="99"/>
    </row>
    <row r="439" spans="2:162" s="100" customFormat="1" x14ac:dyDescent="0.25">
      <c r="B439" s="101"/>
      <c r="C439" s="101"/>
      <c r="D439" s="101"/>
      <c r="E439" s="102"/>
      <c r="F439" s="90"/>
      <c r="G439" s="102"/>
      <c r="H439" s="90"/>
      <c r="I439" s="90"/>
      <c r="J439" s="103"/>
      <c r="K439" s="90"/>
      <c r="L439" s="90"/>
      <c r="M439" s="90"/>
      <c r="N439" s="90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99"/>
      <c r="BU439" s="99"/>
      <c r="BV439" s="99"/>
      <c r="BW439" s="99"/>
      <c r="BX439" s="99"/>
      <c r="BY439" s="99"/>
      <c r="BZ439" s="99"/>
      <c r="CA439" s="99"/>
      <c r="CB439" s="99"/>
      <c r="CC439" s="99"/>
      <c r="CD439" s="99"/>
      <c r="CE439" s="99"/>
      <c r="CF439" s="99"/>
      <c r="CG439" s="99"/>
      <c r="CH439" s="99"/>
      <c r="CI439" s="99"/>
      <c r="CJ439" s="99"/>
      <c r="CK439" s="99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  <c r="CW439" s="99"/>
      <c r="CX439" s="99"/>
      <c r="CY439" s="99"/>
      <c r="CZ439" s="99"/>
      <c r="DA439" s="99"/>
      <c r="DB439" s="99"/>
      <c r="DC439" s="99"/>
      <c r="DD439" s="99"/>
      <c r="DE439" s="99"/>
      <c r="DF439" s="99"/>
      <c r="DG439" s="99"/>
      <c r="DH439" s="99"/>
      <c r="DI439" s="99"/>
      <c r="DJ439" s="99"/>
      <c r="DK439" s="99"/>
      <c r="DL439" s="99"/>
      <c r="DM439" s="99"/>
      <c r="DN439" s="99"/>
      <c r="DO439" s="99"/>
      <c r="DP439" s="99"/>
      <c r="DQ439" s="99"/>
      <c r="DR439" s="99"/>
      <c r="DS439" s="99"/>
      <c r="DT439" s="99"/>
      <c r="DU439" s="99"/>
      <c r="DV439" s="99"/>
      <c r="DW439" s="99"/>
      <c r="DX439" s="99"/>
      <c r="DY439" s="99"/>
      <c r="DZ439" s="99"/>
      <c r="EA439" s="99"/>
      <c r="EB439" s="99"/>
      <c r="EC439" s="99"/>
      <c r="ED439" s="99"/>
      <c r="EE439" s="99"/>
      <c r="EF439" s="99"/>
      <c r="EG439" s="99"/>
      <c r="EH439" s="99"/>
      <c r="EI439" s="99"/>
      <c r="EJ439" s="99"/>
      <c r="EK439" s="99"/>
      <c r="EL439" s="99"/>
      <c r="EM439" s="99"/>
      <c r="EN439" s="99"/>
      <c r="EO439" s="99"/>
      <c r="EP439" s="99"/>
      <c r="EQ439" s="99"/>
      <c r="ER439" s="99"/>
      <c r="ES439" s="99"/>
      <c r="ET439" s="99"/>
      <c r="EU439" s="99"/>
      <c r="EV439" s="99"/>
      <c r="EW439" s="99"/>
      <c r="EX439" s="99"/>
      <c r="EY439" s="99"/>
      <c r="EZ439" s="99"/>
      <c r="FA439" s="99"/>
      <c r="FB439" s="99"/>
      <c r="FC439" s="99"/>
      <c r="FD439" s="99"/>
      <c r="FE439" s="99"/>
      <c r="FF439" s="99"/>
    </row>
    <row r="440" spans="2:162" s="100" customFormat="1" x14ac:dyDescent="0.25">
      <c r="B440" s="101"/>
      <c r="C440" s="101"/>
      <c r="D440" s="101"/>
      <c r="E440" s="102"/>
      <c r="F440" s="90"/>
      <c r="G440" s="102"/>
      <c r="H440" s="90"/>
      <c r="I440" s="90"/>
      <c r="J440" s="103"/>
      <c r="K440" s="90"/>
      <c r="L440" s="90"/>
      <c r="M440" s="90"/>
      <c r="N440" s="90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9"/>
      <c r="BN440" s="99"/>
      <c r="BO440" s="99"/>
      <c r="BP440" s="99"/>
      <c r="BQ440" s="99"/>
      <c r="BR440" s="99"/>
      <c r="BS440" s="99"/>
      <c r="BT440" s="99"/>
      <c r="BU440" s="99"/>
      <c r="BV440" s="99"/>
      <c r="BW440" s="99"/>
      <c r="BX440" s="99"/>
      <c r="BY440" s="99"/>
      <c r="BZ440" s="99"/>
      <c r="CA440" s="99"/>
      <c r="CB440" s="99"/>
      <c r="CC440" s="99"/>
      <c r="CD440" s="99"/>
      <c r="CE440" s="99"/>
      <c r="CF440" s="99"/>
      <c r="CG440" s="99"/>
      <c r="CH440" s="99"/>
      <c r="CI440" s="99"/>
      <c r="CJ440" s="99"/>
      <c r="CK440" s="99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  <c r="CW440" s="99"/>
      <c r="CX440" s="99"/>
      <c r="CY440" s="99"/>
      <c r="CZ440" s="99"/>
      <c r="DA440" s="99"/>
      <c r="DB440" s="99"/>
      <c r="DC440" s="99"/>
      <c r="DD440" s="99"/>
      <c r="DE440" s="99"/>
      <c r="DF440" s="99"/>
      <c r="DG440" s="99"/>
      <c r="DH440" s="99"/>
      <c r="DI440" s="99"/>
      <c r="DJ440" s="99"/>
      <c r="DK440" s="99"/>
      <c r="DL440" s="99"/>
      <c r="DM440" s="99"/>
      <c r="DN440" s="99"/>
      <c r="DO440" s="99"/>
      <c r="DP440" s="99"/>
      <c r="DQ440" s="99"/>
      <c r="DR440" s="99"/>
      <c r="DS440" s="99"/>
      <c r="DT440" s="99"/>
      <c r="DU440" s="99"/>
      <c r="DV440" s="99"/>
      <c r="DW440" s="99"/>
      <c r="DX440" s="99"/>
      <c r="DY440" s="99"/>
      <c r="DZ440" s="99"/>
      <c r="EA440" s="99"/>
      <c r="EB440" s="99"/>
      <c r="EC440" s="99"/>
      <c r="ED440" s="99"/>
      <c r="EE440" s="99"/>
      <c r="EF440" s="99"/>
      <c r="EG440" s="99"/>
      <c r="EH440" s="99"/>
      <c r="EI440" s="99"/>
      <c r="EJ440" s="99"/>
      <c r="EK440" s="99"/>
      <c r="EL440" s="99"/>
      <c r="EM440" s="99"/>
      <c r="EN440" s="99"/>
      <c r="EO440" s="99"/>
      <c r="EP440" s="99"/>
      <c r="EQ440" s="99"/>
      <c r="ER440" s="99"/>
      <c r="ES440" s="99"/>
      <c r="ET440" s="99"/>
      <c r="EU440" s="99"/>
      <c r="EV440" s="99"/>
      <c r="EW440" s="99"/>
      <c r="EX440" s="99"/>
      <c r="EY440" s="99"/>
      <c r="EZ440" s="99"/>
      <c r="FA440" s="99"/>
      <c r="FB440" s="99"/>
      <c r="FC440" s="99"/>
      <c r="FD440" s="99"/>
      <c r="FE440" s="99"/>
      <c r="FF440" s="99"/>
    </row>
    <row r="441" spans="2:162" s="100" customFormat="1" x14ac:dyDescent="0.25">
      <c r="B441" s="101"/>
      <c r="C441" s="101"/>
      <c r="D441" s="101"/>
      <c r="E441" s="102"/>
      <c r="F441" s="90"/>
      <c r="G441" s="102"/>
      <c r="H441" s="90"/>
      <c r="I441" s="90"/>
      <c r="J441" s="103"/>
      <c r="K441" s="90"/>
      <c r="L441" s="90"/>
      <c r="M441" s="90"/>
      <c r="N441" s="90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9"/>
      <c r="BN441" s="99"/>
      <c r="BO441" s="99"/>
      <c r="BP441" s="99"/>
      <c r="BQ441" s="99"/>
      <c r="BR441" s="99"/>
      <c r="BS441" s="99"/>
      <c r="BT441" s="99"/>
      <c r="BU441" s="99"/>
      <c r="BV441" s="99"/>
      <c r="BW441" s="99"/>
      <c r="BX441" s="99"/>
      <c r="BY441" s="99"/>
      <c r="BZ441" s="99"/>
      <c r="CA441" s="99"/>
      <c r="CB441" s="99"/>
      <c r="CC441" s="99"/>
      <c r="CD441" s="99"/>
      <c r="CE441" s="99"/>
      <c r="CF441" s="99"/>
      <c r="CG441" s="99"/>
      <c r="CH441" s="99"/>
      <c r="CI441" s="99"/>
      <c r="CJ441" s="99"/>
      <c r="CK441" s="99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  <c r="CW441" s="99"/>
      <c r="CX441" s="99"/>
      <c r="CY441" s="99"/>
      <c r="CZ441" s="99"/>
      <c r="DA441" s="99"/>
      <c r="DB441" s="99"/>
      <c r="DC441" s="99"/>
      <c r="DD441" s="99"/>
      <c r="DE441" s="99"/>
      <c r="DF441" s="99"/>
      <c r="DG441" s="99"/>
      <c r="DH441" s="99"/>
      <c r="DI441" s="99"/>
      <c r="DJ441" s="99"/>
      <c r="DK441" s="99"/>
      <c r="DL441" s="99"/>
      <c r="DM441" s="99"/>
      <c r="DN441" s="99"/>
      <c r="DO441" s="99"/>
      <c r="DP441" s="99"/>
      <c r="DQ441" s="99"/>
      <c r="DR441" s="99"/>
      <c r="DS441" s="99"/>
      <c r="DT441" s="99"/>
      <c r="DU441" s="99"/>
      <c r="DV441" s="99"/>
      <c r="DW441" s="99"/>
      <c r="DX441" s="99"/>
      <c r="DY441" s="99"/>
      <c r="DZ441" s="99"/>
      <c r="EA441" s="99"/>
      <c r="EB441" s="99"/>
      <c r="EC441" s="99"/>
      <c r="ED441" s="99"/>
      <c r="EE441" s="99"/>
      <c r="EF441" s="99"/>
      <c r="EG441" s="99"/>
      <c r="EH441" s="99"/>
      <c r="EI441" s="99"/>
      <c r="EJ441" s="99"/>
      <c r="EK441" s="99"/>
      <c r="EL441" s="99"/>
      <c r="EM441" s="99"/>
      <c r="EN441" s="99"/>
      <c r="EO441" s="99"/>
      <c r="EP441" s="99"/>
      <c r="EQ441" s="99"/>
      <c r="ER441" s="99"/>
      <c r="ES441" s="99"/>
      <c r="ET441" s="99"/>
      <c r="EU441" s="99"/>
      <c r="EV441" s="99"/>
      <c r="EW441" s="99"/>
      <c r="EX441" s="99"/>
      <c r="EY441" s="99"/>
      <c r="EZ441" s="99"/>
      <c r="FA441" s="99"/>
      <c r="FB441" s="99"/>
      <c r="FC441" s="99"/>
      <c r="FD441" s="99"/>
      <c r="FE441" s="99"/>
      <c r="FF441" s="99"/>
    </row>
    <row r="442" spans="2:162" s="100" customFormat="1" x14ac:dyDescent="0.25">
      <c r="B442" s="101"/>
      <c r="C442" s="101"/>
      <c r="D442" s="101"/>
      <c r="E442" s="102"/>
      <c r="F442" s="90"/>
      <c r="G442" s="102"/>
      <c r="H442" s="90"/>
      <c r="I442" s="90"/>
      <c r="J442" s="103"/>
      <c r="K442" s="90"/>
      <c r="L442" s="90"/>
      <c r="M442" s="90"/>
      <c r="N442" s="90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99"/>
      <c r="BX442" s="99"/>
      <c r="BY442" s="99"/>
      <c r="BZ442" s="99"/>
      <c r="CA442" s="99"/>
      <c r="CB442" s="99"/>
      <c r="CC442" s="99"/>
      <c r="CD442" s="99"/>
      <c r="CE442" s="99"/>
      <c r="CF442" s="99"/>
      <c r="CG442" s="99"/>
      <c r="CH442" s="99"/>
      <c r="CI442" s="99"/>
      <c r="CJ442" s="99"/>
      <c r="CK442" s="99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  <c r="CW442" s="99"/>
      <c r="CX442" s="99"/>
      <c r="CY442" s="99"/>
      <c r="CZ442" s="99"/>
      <c r="DA442" s="99"/>
      <c r="DB442" s="99"/>
      <c r="DC442" s="99"/>
      <c r="DD442" s="99"/>
      <c r="DE442" s="99"/>
      <c r="DF442" s="99"/>
      <c r="DG442" s="99"/>
      <c r="DH442" s="99"/>
      <c r="DI442" s="99"/>
      <c r="DJ442" s="99"/>
      <c r="DK442" s="99"/>
      <c r="DL442" s="99"/>
      <c r="DM442" s="99"/>
      <c r="DN442" s="99"/>
      <c r="DO442" s="99"/>
      <c r="DP442" s="99"/>
      <c r="DQ442" s="99"/>
      <c r="DR442" s="99"/>
      <c r="DS442" s="99"/>
      <c r="DT442" s="99"/>
      <c r="DU442" s="99"/>
      <c r="DV442" s="99"/>
      <c r="DW442" s="99"/>
      <c r="DX442" s="99"/>
      <c r="DY442" s="99"/>
      <c r="DZ442" s="99"/>
      <c r="EA442" s="99"/>
      <c r="EB442" s="99"/>
      <c r="EC442" s="99"/>
      <c r="ED442" s="99"/>
      <c r="EE442" s="99"/>
      <c r="EF442" s="99"/>
      <c r="EG442" s="99"/>
      <c r="EH442" s="99"/>
      <c r="EI442" s="99"/>
      <c r="EJ442" s="99"/>
      <c r="EK442" s="99"/>
      <c r="EL442" s="99"/>
      <c r="EM442" s="99"/>
      <c r="EN442" s="99"/>
      <c r="EO442" s="99"/>
      <c r="EP442" s="99"/>
      <c r="EQ442" s="99"/>
      <c r="ER442" s="99"/>
      <c r="ES442" s="99"/>
      <c r="ET442" s="99"/>
      <c r="EU442" s="99"/>
      <c r="EV442" s="99"/>
      <c r="EW442" s="99"/>
      <c r="EX442" s="99"/>
      <c r="EY442" s="99"/>
      <c r="EZ442" s="99"/>
      <c r="FA442" s="99"/>
      <c r="FB442" s="99"/>
      <c r="FC442" s="99"/>
      <c r="FD442" s="99"/>
      <c r="FE442" s="99"/>
      <c r="FF442" s="99"/>
    </row>
    <row r="443" spans="2:162" s="100" customFormat="1" x14ac:dyDescent="0.25">
      <c r="B443" s="101"/>
      <c r="C443" s="101"/>
      <c r="D443" s="101"/>
      <c r="E443" s="102"/>
      <c r="F443" s="90"/>
      <c r="G443" s="102"/>
      <c r="H443" s="90"/>
      <c r="I443" s="90"/>
      <c r="J443" s="103"/>
      <c r="K443" s="90"/>
      <c r="L443" s="90"/>
      <c r="M443" s="90"/>
      <c r="N443" s="90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99"/>
      <c r="BU443" s="99"/>
      <c r="BV443" s="99"/>
      <c r="BW443" s="99"/>
      <c r="BX443" s="99"/>
      <c r="BY443" s="99"/>
      <c r="BZ443" s="99"/>
      <c r="CA443" s="99"/>
      <c r="CB443" s="99"/>
      <c r="CC443" s="99"/>
      <c r="CD443" s="99"/>
      <c r="CE443" s="99"/>
      <c r="CF443" s="99"/>
      <c r="CG443" s="99"/>
      <c r="CH443" s="99"/>
      <c r="CI443" s="99"/>
      <c r="CJ443" s="99"/>
      <c r="CK443" s="99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  <c r="CW443" s="99"/>
      <c r="CX443" s="99"/>
      <c r="CY443" s="99"/>
      <c r="CZ443" s="99"/>
      <c r="DA443" s="99"/>
      <c r="DB443" s="99"/>
      <c r="DC443" s="99"/>
      <c r="DD443" s="99"/>
      <c r="DE443" s="99"/>
      <c r="DF443" s="99"/>
      <c r="DG443" s="99"/>
      <c r="DH443" s="99"/>
      <c r="DI443" s="99"/>
      <c r="DJ443" s="99"/>
      <c r="DK443" s="99"/>
      <c r="DL443" s="99"/>
      <c r="DM443" s="99"/>
      <c r="DN443" s="99"/>
      <c r="DO443" s="99"/>
      <c r="DP443" s="99"/>
      <c r="DQ443" s="99"/>
      <c r="DR443" s="99"/>
      <c r="DS443" s="99"/>
      <c r="DT443" s="99"/>
      <c r="DU443" s="99"/>
      <c r="DV443" s="99"/>
      <c r="DW443" s="99"/>
      <c r="DX443" s="99"/>
      <c r="DY443" s="99"/>
      <c r="DZ443" s="99"/>
      <c r="EA443" s="99"/>
      <c r="EB443" s="99"/>
      <c r="EC443" s="99"/>
      <c r="ED443" s="99"/>
      <c r="EE443" s="99"/>
      <c r="EF443" s="99"/>
      <c r="EG443" s="99"/>
      <c r="EH443" s="99"/>
      <c r="EI443" s="99"/>
      <c r="EJ443" s="99"/>
      <c r="EK443" s="99"/>
      <c r="EL443" s="99"/>
      <c r="EM443" s="99"/>
      <c r="EN443" s="99"/>
      <c r="EO443" s="99"/>
      <c r="EP443" s="99"/>
      <c r="EQ443" s="99"/>
      <c r="ER443" s="99"/>
      <c r="ES443" s="99"/>
      <c r="ET443" s="99"/>
      <c r="EU443" s="99"/>
      <c r="EV443" s="99"/>
      <c r="EW443" s="99"/>
      <c r="EX443" s="99"/>
      <c r="EY443" s="99"/>
      <c r="EZ443" s="99"/>
      <c r="FA443" s="99"/>
      <c r="FB443" s="99"/>
      <c r="FC443" s="99"/>
      <c r="FD443" s="99"/>
      <c r="FE443" s="99"/>
      <c r="FF443" s="99"/>
    </row>
    <row r="444" spans="2:162" s="100" customFormat="1" x14ac:dyDescent="0.25">
      <c r="B444" s="101"/>
      <c r="C444" s="101"/>
      <c r="D444" s="101"/>
      <c r="E444" s="102"/>
      <c r="F444" s="90"/>
      <c r="G444" s="102"/>
      <c r="H444" s="90"/>
      <c r="I444" s="90"/>
      <c r="J444" s="103"/>
      <c r="K444" s="90"/>
      <c r="L444" s="90"/>
      <c r="M444" s="90"/>
      <c r="N444" s="90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99"/>
      <c r="BU444" s="99"/>
      <c r="BV444" s="99"/>
      <c r="BW444" s="99"/>
      <c r="BX444" s="99"/>
      <c r="BY444" s="99"/>
      <c r="BZ444" s="99"/>
      <c r="CA444" s="99"/>
      <c r="CB444" s="99"/>
      <c r="CC444" s="99"/>
      <c r="CD444" s="99"/>
      <c r="CE444" s="99"/>
      <c r="CF444" s="99"/>
      <c r="CG444" s="99"/>
      <c r="CH444" s="99"/>
      <c r="CI444" s="99"/>
      <c r="CJ444" s="99"/>
      <c r="CK444" s="99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  <c r="CW444" s="99"/>
      <c r="CX444" s="99"/>
      <c r="CY444" s="99"/>
      <c r="CZ444" s="99"/>
      <c r="DA444" s="99"/>
      <c r="DB444" s="99"/>
      <c r="DC444" s="99"/>
      <c r="DD444" s="99"/>
      <c r="DE444" s="99"/>
      <c r="DF444" s="99"/>
      <c r="DG444" s="99"/>
      <c r="DH444" s="99"/>
      <c r="DI444" s="99"/>
      <c r="DJ444" s="99"/>
      <c r="DK444" s="99"/>
      <c r="DL444" s="99"/>
      <c r="DM444" s="99"/>
      <c r="DN444" s="99"/>
      <c r="DO444" s="99"/>
      <c r="DP444" s="99"/>
      <c r="DQ444" s="99"/>
      <c r="DR444" s="99"/>
      <c r="DS444" s="99"/>
      <c r="DT444" s="99"/>
      <c r="DU444" s="99"/>
      <c r="DV444" s="99"/>
      <c r="DW444" s="99"/>
      <c r="DX444" s="99"/>
      <c r="DY444" s="99"/>
      <c r="DZ444" s="99"/>
      <c r="EA444" s="99"/>
      <c r="EB444" s="99"/>
      <c r="EC444" s="99"/>
      <c r="ED444" s="99"/>
      <c r="EE444" s="99"/>
      <c r="EF444" s="99"/>
      <c r="EG444" s="99"/>
      <c r="EH444" s="99"/>
      <c r="EI444" s="99"/>
      <c r="EJ444" s="99"/>
      <c r="EK444" s="99"/>
      <c r="EL444" s="99"/>
      <c r="EM444" s="99"/>
      <c r="EN444" s="99"/>
      <c r="EO444" s="99"/>
      <c r="EP444" s="99"/>
      <c r="EQ444" s="99"/>
      <c r="ER444" s="99"/>
      <c r="ES444" s="99"/>
      <c r="ET444" s="99"/>
      <c r="EU444" s="99"/>
      <c r="EV444" s="99"/>
      <c r="EW444" s="99"/>
      <c r="EX444" s="99"/>
      <c r="EY444" s="99"/>
      <c r="EZ444" s="99"/>
      <c r="FA444" s="99"/>
      <c r="FB444" s="99"/>
      <c r="FC444" s="99"/>
      <c r="FD444" s="99"/>
      <c r="FE444" s="99"/>
      <c r="FF444" s="99"/>
    </row>
    <row r="445" spans="2:162" s="100" customFormat="1" x14ac:dyDescent="0.25">
      <c r="B445" s="101"/>
      <c r="C445" s="101"/>
      <c r="D445" s="101"/>
      <c r="E445" s="102"/>
      <c r="F445" s="90"/>
      <c r="G445" s="102"/>
      <c r="H445" s="90"/>
      <c r="I445" s="90"/>
      <c r="J445" s="103"/>
      <c r="K445" s="90"/>
      <c r="L445" s="90"/>
      <c r="M445" s="90"/>
      <c r="N445" s="90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9"/>
      <c r="BN445" s="99"/>
      <c r="BO445" s="99"/>
      <c r="BP445" s="99"/>
      <c r="BQ445" s="99"/>
      <c r="BR445" s="99"/>
      <c r="BS445" s="99"/>
      <c r="BT445" s="99"/>
      <c r="BU445" s="99"/>
      <c r="BV445" s="99"/>
      <c r="BW445" s="99"/>
      <c r="BX445" s="99"/>
      <c r="BY445" s="99"/>
      <c r="BZ445" s="99"/>
      <c r="CA445" s="99"/>
      <c r="CB445" s="99"/>
      <c r="CC445" s="99"/>
      <c r="CD445" s="99"/>
      <c r="CE445" s="99"/>
      <c r="CF445" s="99"/>
      <c r="CG445" s="99"/>
      <c r="CH445" s="99"/>
      <c r="CI445" s="99"/>
      <c r="CJ445" s="99"/>
      <c r="CK445" s="99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  <c r="CW445" s="99"/>
      <c r="CX445" s="99"/>
      <c r="CY445" s="99"/>
      <c r="CZ445" s="99"/>
      <c r="DA445" s="99"/>
      <c r="DB445" s="99"/>
      <c r="DC445" s="99"/>
      <c r="DD445" s="99"/>
      <c r="DE445" s="99"/>
      <c r="DF445" s="99"/>
      <c r="DG445" s="99"/>
      <c r="DH445" s="99"/>
      <c r="DI445" s="99"/>
      <c r="DJ445" s="99"/>
      <c r="DK445" s="99"/>
      <c r="DL445" s="99"/>
      <c r="DM445" s="99"/>
      <c r="DN445" s="99"/>
      <c r="DO445" s="99"/>
      <c r="DP445" s="99"/>
      <c r="DQ445" s="99"/>
      <c r="DR445" s="99"/>
      <c r="DS445" s="99"/>
      <c r="DT445" s="99"/>
      <c r="DU445" s="99"/>
      <c r="DV445" s="99"/>
      <c r="DW445" s="99"/>
      <c r="DX445" s="99"/>
      <c r="DY445" s="99"/>
      <c r="DZ445" s="99"/>
      <c r="EA445" s="99"/>
      <c r="EB445" s="99"/>
      <c r="EC445" s="99"/>
      <c r="ED445" s="99"/>
      <c r="EE445" s="99"/>
      <c r="EF445" s="99"/>
      <c r="EG445" s="99"/>
      <c r="EH445" s="99"/>
      <c r="EI445" s="99"/>
      <c r="EJ445" s="99"/>
      <c r="EK445" s="99"/>
      <c r="EL445" s="99"/>
      <c r="EM445" s="99"/>
      <c r="EN445" s="99"/>
      <c r="EO445" s="99"/>
      <c r="EP445" s="99"/>
      <c r="EQ445" s="99"/>
      <c r="ER445" s="99"/>
      <c r="ES445" s="99"/>
      <c r="ET445" s="99"/>
      <c r="EU445" s="99"/>
      <c r="EV445" s="99"/>
      <c r="EW445" s="99"/>
      <c r="EX445" s="99"/>
      <c r="EY445" s="99"/>
      <c r="EZ445" s="99"/>
      <c r="FA445" s="99"/>
      <c r="FB445" s="99"/>
      <c r="FC445" s="99"/>
      <c r="FD445" s="99"/>
      <c r="FE445" s="99"/>
      <c r="FF445" s="99"/>
    </row>
    <row r="446" spans="2:162" s="100" customFormat="1" x14ac:dyDescent="0.25">
      <c r="B446" s="101"/>
      <c r="C446" s="101"/>
      <c r="D446" s="101"/>
      <c r="E446" s="102"/>
      <c r="F446" s="90"/>
      <c r="G446" s="102"/>
      <c r="H446" s="90"/>
      <c r="I446" s="90"/>
      <c r="J446" s="103"/>
      <c r="K446" s="90"/>
      <c r="L446" s="90"/>
      <c r="M446" s="90"/>
      <c r="N446" s="90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99"/>
      <c r="BT446" s="99"/>
      <c r="BU446" s="99"/>
      <c r="BV446" s="99"/>
      <c r="BW446" s="99"/>
      <c r="BX446" s="99"/>
      <c r="BY446" s="99"/>
      <c r="BZ446" s="99"/>
      <c r="CA446" s="99"/>
      <c r="CB446" s="99"/>
      <c r="CC446" s="99"/>
      <c r="CD446" s="99"/>
      <c r="CE446" s="99"/>
      <c r="CF446" s="99"/>
      <c r="CG446" s="99"/>
      <c r="CH446" s="99"/>
      <c r="CI446" s="99"/>
      <c r="CJ446" s="99"/>
      <c r="CK446" s="99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  <c r="CW446" s="99"/>
      <c r="CX446" s="99"/>
      <c r="CY446" s="99"/>
      <c r="CZ446" s="99"/>
      <c r="DA446" s="99"/>
      <c r="DB446" s="99"/>
      <c r="DC446" s="99"/>
      <c r="DD446" s="99"/>
      <c r="DE446" s="99"/>
      <c r="DF446" s="99"/>
      <c r="DG446" s="99"/>
      <c r="DH446" s="99"/>
      <c r="DI446" s="99"/>
      <c r="DJ446" s="99"/>
      <c r="DK446" s="99"/>
      <c r="DL446" s="99"/>
      <c r="DM446" s="99"/>
      <c r="DN446" s="99"/>
      <c r="DO446" s="99"/>
      <c r="DP446" s="99"/>
      <c r="DQ446" s="99"/>
      <c r="DR446" s="99"/>
      <c r="DS446" s="99"/>
      <c r="DT446" s="99"/>
      <c r="DU446" s="99"/>
      <c r="DV446" s="99"/>
      <c r="DW446" s="99"/>
      <c r="DX446" s="99"/>
      <c r="DY446" s="99"/>
      <c r="DZ446" s="99"/>
      <c r="EA446" s="99"/>
      <c r="EB446" s="99"/>
      <c r="EC446" s="99"/>
      <c r="ED446" s="99"/>
      <c r="EE446" s="99"/>
      <c r="EF446" s="99"/>
      <c r="EG446" s="99"/>
      <c r="EH446" s="99"/>
      <c r="EI446" s="99"/>
      <c r="EJ446" s="99"/>
      <c r="EK446" s="99"/>
      <c r="EL446" s="99"/>
      <c r="EM446" s="99"/>
      <c r="EN446" s="99"/>
      <c r="EO446" s="99"/>
      <c r="EP446" s="99"/>
      <c r="EQ446" s="99"/>
      <c r="ER446" s="99"/>
      <c r="ES446" s="99"/>
      <c r="ET446" s="99"/>
      <c r="EU446" s="99"/>
      <c r="EV446" s="99"/>
      <c r="EW446" s="99"/>
      <c r="EX446" s="99"/>
      <c r="EY446" s="99"/>
      <c r="EZ446" s="99"/>
      <c r="FA446" s="99"/>
      <c r="FB446" s="99"/>
      <c r="FC446" s="99"/>
      <c r="FD446" s="99"/>
      <c r="FE446" s="99"/>
      <c r="FF446" s="99"/>
    </row>
    <row r="447" spans="2:162" s="100" customFormat="1" x14ac:dyDescent="0.25">
      <c r="B447" s="101"/>
      <c r="C447" s="101"/>
      <c r="D447" s="101"/>
      <c r="E447" s="102"/>
      <c r="F447" s="90"/>
      <c r="G447" s="102"/>
      <c r="H447" s="90"/>
      <c r="I447" s="90"/>
      <c r="J447" s="103"/>
      <c r="K447" s="90"/>
      <c r="L447" s="90"/>
      <c r="M447" s="90"/>
      <c r="N447" s="90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99"/>
      <c r="BT447" s="99"/>
      <c r="BU447" s="99"/>
      <c r="BV447" s="99"/>
      <c r="BW447" s="99"/>
      <c r="BX447" s="99"/>
      <c r="BY447" s="99"/>
      <c r="BZ447" s="99"/>
      <c r="CA447" s="99"/>
      <c r="CB447" s="99"/>
      <c r="CC447" s="99"/>
      <c r="CD447" s="99"/>
      <c r="CE447" s="99"/>
      <c r="CF447" s="99"/>
      <c r="CG447" s="99"/>
      <c r="CH447" s="99"/>
      <c r="CI447" s="99"/>
      <c r="CJ447" s="99"/>
      <c r="CK447" s="99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  <c r="CW447" s="99"/>
      <c r="CX447" s="99"/>
      <c r="CY447" s="99"/>
      <c r="CZ447" s="99"/>
      <c r="DA447" s="99"/>
      <c r="DB447" s="99"/>
      <c r="DC447" s="99"/>
      <c r="DD447" s="99"/>
      <c r="DE447" s="99"/>
      <c r="DF447" s="99"/>
      <c r="DG447" s="99"/>
      <c r="DH447" s="99"/>
      <c r="DI447" s="99"/>
      <c r="DJ447" s="99"/>
      <c r="DK447" s="99"/>
      <c r="DL447" s="99"/>
      <c r="DM447" s="99"/>
      <c r="DN447" s="99"/>
      <c r="DO447" s="99"/>
      <c r="DP447" s="99"/>
      <c r="DQ447" s="99"/>
      <c r="DR447" s="99"/>
      <c r="DS447" s="99"/>
      <c r="DT447" s="99"/>
      <c r="DU447" s="99"/>
      <c r="DV447" s="99"/>
      <c r="DW447" s="99"/>
      <c r="DX447" s="99"/>
      <c r="DY447" s="99"/>
      <c r="DZ447" s="99"/>
      <c r="EA447" s="99"/>
      <c r="EB447" s="99"/>
      <c r="EC447" s="99"/>
      <c r="ED447" s="99"/>
      <c r="EE447" s="99"/>
      <c r="EF447" s="99"/>
      <c r="EG447" s="99"/>
      <c r="EH447" s="99"/>
      <c r="EI447" s="99"/>
      <c r="EJ447" s="99"/>
      <c r="EK447" s="99"/>
      <c r="EL447" s="99"/>
      <c r="EM447" s="99"/>
      <c r="EN447" s="99"/>
      <c r="EO447" s="99"/>
      <c r="EP447" s="99"/>
      <c r="EQ447" s="99"/>
      <c r="ER447" s="99"/>
      <c r="ES447" s="99"/>
      <c r="ET447" s="99"/>
      <c r="EU447" s="99"/>
      <c r="EV447" s="99"/>
      <c r="EW447" s="99"/>
      <c r="EX447" s="99"/>
      <c r="EY447" s="99"/>
      <c r="EZ447" s="99"/>
      <c r="FA447" s="99"/>
      <c r="FB447" s="99"/>
      <c r="FC447" s="99"/>
      <c r="FD447" s="99"/>
      <c r="FE447" s="99"/>
      <c r="FF447" s="99"/>
    </row>
    <row r="448" spans="2:162" s="100" customFormat="1" x14ac:dyDescent="0.25">
      <c r="B448" s="101"/>
      <c r="C448" s="101"/>
      <c r="D448" s="101"/>
      <c r="E448" s="102"/>
      <c r="F448" s="90"/>
      <c r="G448" s="102"/>
      <c r="H448" s="90"/>
      <c r="I448" s="90"/>
      <c r="J448" s="103"/>
      <c r="K448" s="90"/>
      <c r="L448" s="90"/>
      <c r="M448" s="90"/>
      <c r="N448" s="90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99"/>
      <c r="BX448" s="99"/>
      <c r="BY448" s="99"/>
      <c r="BZ448" s="99"/>
      <c r="CA448" s="99"/>
      <c r="CB448" s="99"/>
      <c r="CC448" s="99"/>
      <c r="CD448" s="99"/>
      <c r="CE448" s="99"/>
      <c r="CF448" s="99"/>
      <c r="CG448" s="99"/>
      <c r="CH448" s="99"/>
      <c r="CI448" s="99"/>
      <c r="CJ448" s="99"/>
      <c r="CK448" s="99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  <c r="CW448" s="99"/>
      <c r="CX448" s="99"/>
      <c r="CY448" s="99"/>
      <c r="CZ448" s="99"/>
      <c r="DA448" s="99"/>
      <c r="DB448" s="99"/>
      <c r="DC448" s="99"/>
      <c r="DD448" s="99"/>
      <c r="DE448" s="99"/>
      <c r="DF448" s="99"/>
      <c r="DG448" s="99"/>
      <c r="DH448" s="99"/>
      <c r="DI448" s="99"/>
      <c r="DJ448" s="99"/>
      <c r="DK448" s="99"/>
      <c r="DL448" s="99"/>
      <c r="DM448" s="99"/>
      <c r="DN448" s="99"/>
      <c r="DO448" s="99"/>
      <c r="DP448" s="99"/>
      <c r="DQ448" s="99"/>
      <c r="DR448" s="99"/>
      <c r="DS448" s="99"/>
      <c r="DT448" s="99"/>
      <c r="DU448" s="99"/>
      <c r="DV448" s="99"/>
      <c r="DW448" s="99"/>
      <c r="DX448" s="99"/>
      <c r="DY448" s="99"/>
      <c r="DZ448" s="99"/>
      <c r="EA448" s="99"/>
      <c r="EB448" s="99"/>
      <c r="EC448" s="99"/>
      <c r="ED448" s="99"/>
      <c r="EE448" s="99"/>
      <c r="EF448" s="99"/>
      <c r="EG448" s="99"/>
      <c r="EH448" s="99"/>
      <c r="EI448" s="99"/>
      <c r="EJ448" s="99"/>
      <c r="EK448" s="99"/>
      <c r="EL448" s="99"/>
      <c r="EM448" s="99"/>
      <c r="EN448" s="99"/>
      <c r="EO448" s="99"/>
      <c r="EP448" s="99"/>
      <c r="EQ448" s="99"/>
      <c r="ER448" s="99"/>
      <c r="ES448" s="99"/>
      <c r="ET448" s="99"/>
      <c r="EU448" s="99"/>
      <c r="EV448" s="99"/>
      <c r="EW448" s="99"/>
      <c r="EX448" s="99"/>
      <c r="EY448" s="99"/>
      <c r="EZ448" s="99"/>
      <c r="FA448" s="99"/>
      <c r="FB448" s="99"/>
      <c r="FC448" s="99"/>
      <c r="FD448" s="99"/>
      <c r="FE448" s="99"/>
      <c r="FF448" s="99"/>
    </row>
    <row r="449" spans="2:162" s="100" customFormat="1" x14ac:dyDescent="0.25">
      <c r="B449" s="101"/>
      <c r="C449" s="101"/>
      <c r="D449" s="101"/>
      <c r="E449" s="102"/>
      <c r="F449" s="90"/>
      <c r="G449" s="102"/>
      <c r="H449" s="90"/>
      <c r="I449" s="90"/>
      <c r="J449" s="103"/>
      <c r="K449" s="90"/>
      <c r="L449" s="90"/>
      <c r="M449" s="90"/>
      <c r="N449" s="90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9"/>
      <c r="BN449" s="99"/>
      <c r="BO449" s="99"/>
      <c r="BP449" s="99"/>
      <c r="BQ449" s="99"/>
      <c r="BR449" s="99"/>
      <c r="BS449" s="99"/>
      <c r="BT449" s="99"/>
      <c r="BU449" s="99"/>
      <c r="BV449" s="99"/>
      <c r="BW449" s="99"/>
      <c r="BX449" s="99"/>
      <c r="BY449" s="99"/>
      <c r="BZ449" s="99"/>
      <c r="CA449" s="99"/>
      <c r="CB449" s="99"/>
      <c r="CC449" s="99"/>
      <c r="CD449" s="99"/>
      <c r="CE449" s="99"/>
      <c r="CF449" s="99"/>
      <c r="CG449" s="99"/>
      <c r="CH449" s="99"/>
      <c r="CI449" s="99"/>
      <c r="CJ449" s="99"/>
      <c r="CK449" s="99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  <c r="CW449" s="99"/>
      <c r="CX449" s="99"/>
      <c r="CY449" s="99"/>
      <c r="CZ449" s="99"/>
      <c r="DA449" s="99"/>
      <c r="DB449" s="99"/>
      <c r="DC449" s="99"/>
      <c r="DD449" s="99"/>
      <c r="DE449" s="99"/>
      <c r="DF449" s="99"/>
      <c r="DG449" s="99"/>
      <c r="DH449" s="99"/>
      <c r="DI449" s="99"/>
      <c r="DJ449" s="99"/>
      <c r="DK449" s="99"/>
      <c r="DL449" s="99"/>
      <c r="DM449" s="99"/>
      <c r="DN449" s="99"/>
      <c r="DO449" s="99"/>
      <c r="DP449" s="99"/>
      <c r="DQ449" s="99"/>
      <c r="DR449" s="99"/>
      <c r="DS449" s="99"/>
      <c r="DT449" s="99"/>
      <c r="DU449" s="99"/>
      <c r="DV449" s="99"/>
      <c r="DW449" s="99"/>
      <c r="DX449" s="99"/>
      <c r="DY449" s="99"/>
      <c r="DZ449" s="99"/>
      <c r="EA449" s="99"/>
      <c r="EB449" s="99"/>
      <c r="EC449" s="99"/>
      <c r="ED449" s="99"/>
      <c r="EE449" s="99"/>
      <c r="EF449" s="99"/>
      <c r="EG449" s="99"/>
      <c r="EH449" s="99"/>
      <c r="EI449" s="99"/>
      <c r="EJ449" s="99"/>
      <c r="EK449" s="99"/>
      <c r="EL449" s="99"/>
      <c r="EM449" s="99"/>
      <c r="EN449" s="99"/>
      <c r="EO449" s="99"/>
      <c r="EP449" s="99"/>
      <c r="EQ449" s="99"/>
      <c r="ER449" s="99"/>
      <c r="ES449" s="99"/>
      <c r="ET449" s="99"/>
      <c r="EU449" s="99"/>
      <c r="EV449" s="99"/>
      <c r="EW449" s="99"/>
      <c r="EX449" s="99"/>
      <c r="EY449" s="99"/>
      <c r="EZ449" s="99"/>
      <c r="FA449" s="99"/>
      <c r="FB449" s="99"/>
      <c r="FC449" s="99"/>
      <c r="FD449" s="99"/>
      <c r="FE449" s="99"/>
      <c r="FF449" s="99"/>
    </row>
    <row r="450" spans="2:162" s="100" customFormat="1" x14ac:dyDescent="0.25">
      <c r="B450" s="101"/>
      <c r="C450" s="101"/>
      <c r="D450" s="101"/>
      <c r="E450" s="102"/>
      <c r="F450" s="90"/>
      <c r="G450" s="102"/>
      <c r="H450" s="90"/>
      <c r="I450" s="90"/>
      <c r="J450" s="103"/>
      <c r="K450" s="90"/>
      <c r="L450" s="90"/>
      <c r="M450" s="90"/>
      <c r="N450" s="90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99"/>
      <c r="BU450" s="99"/>
      <c r="BV450" s="99"/>
      <c r="BW450" s="99"/>
      <c r="BX450" s="99"/>
      <c r="BY450" s="99"/>
      <c r="BZ450" s="99"/>
      <c r="CA450" s="99"/>
      <c r="CB450" s="99"/>
      <c r="CC450" s="99"/>
      <c r="CD450" s="99"/>
      <c r="CE450" s="99"/>
      <c r="CF450" s="99"/>
      <c r="CG450" s="99"/>
      <c r="CH450" s="99"/>
      <c r="CI450" s="99"/>
      <c r="CJ450" s="99"/>
      <c r="CK450" s="99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  <c r="CW450" s="99"/>
      <c r="CX450" s="99"/>
      <c r="CY450" s="99"/>
      <c r="CZ450" s="99"/>
      <c r="DA450" s="99"/>
      <c r="DB450" s="99"/>
      <c r="DC450" s="99"/>
      <c r="DD450" s="99"/>
      <c r="DE450" s="99"/>
      <c r="DF450" s="99"/>
      <c r="DG450" s="99"/>
      <c r="DH450" s="99"/>
      <c r="DI450" s="99"/>
      <c r="DJ450" s="99"/>
      <c r="DK450" s="99"/>
      <c r="DL450" s="99"/>
      <c r="DM450" s="99"/>
      <c r="DN450" s="99"/>
      <c r="DO450" s="99"/>
      <c r="DP450" s="99"/>
      <c r="DQ450" s="99"/>
      <c r="DR450" s="99"/>
      <c r="DS450" s="99"/>
      <c r="DT450" s="99"/>
      <c r="DU450" s="99"/>
      <c r="DV450" s="99"/>
      <c r="DW450" s="99"/>
      <c r="DX450" s="99"/>
      <c r="DY450" s="99"/>
      <c r="DZ450" s="99"/>
      <c r="EA450" s="99"/>
      <c r="EB450" s="99"/>
      <c r="EC450" s="99"/>
      <c r="ED450" s="99"/>
      <c r="EE450" s="99"/>
      <c r="EF450" s="99"/>
      <c r="EG450" s="99"/>
      <c r="EH450" s="99"/>
      <c r="EI450" s="99"/>
      <c r="EJ450" s="99"/>
      <c r="EK450" s="99"/>
      <c r="EL450" s="99"/>
      <c r="EM450" s="99"/>
      <c r="EN450" s="99"/>
      <c r="EO450" s="99"/>
      <c r="EP450" s="99"/>
      <c r="EQ450" s="99"/>
      <c r="ER450" s="99"/>
      <c r="ES450" s="99"/>
      <c r="ET450" s="99"/>
      <c r="EU450" s="99"/>
      <c r="EV450" s="99"/>
      <c r="EW450" s="99"/>
      <c r="EX450" s="99"/>
      <c r="EY450" s="99"/>
      <c r="EZ450" s="99"/>
      <c r="FA450" s="99"/>
      <c r="FB450" s="99"/>
      <c r="FC450" s="99"/>
      <c r="FD450" s="99"/>
      <c r="FE450" s="99"/>
      <c r="FF450" s="99"/>
    </row>
    <row r="451" spans="2:162" s="100" customFormat="1" x14ac:dyDescent="0.25">
      <c r="B451" s="101"/>
      <c r="C451" s="101"/>
      <c r="D451" s="101"/>
      <c r="E451" s="102"/>
      <c r="F451" s="90"/>
      <c r="G451" s="102"/>
      <c r="H451" s="90"/>
      <c r="I451" s="90"/>
      <c r="J451" s="103"/>
      <c r="K451" s="90"/>
      <c r="L451" s="90"/>
      <c r="M451" s="90"/>
      <c r="N451" s="90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9"/>
      <c r="BN451" s="99"/>
      <c r="BO451" s="99"/>
      <c r="BP451" s="99"/>
      <c r="BQ451" s="99"/>
      <c r="BR451" s="99"/>
      <c r="BS451" s="99"/>
      <c r="BT451" s="99"/>
      <c r="BU451" s="99"/>
      <c r="BV451" s="99"/>
      <c r="BW451" s="99"/>
      <c r="BX451" s="99"/>
      <c r="BY451" s="99"/>
      <c r="BZ451" s="99"/>
      <c r="CA451" s="99"/>
      <c r="CB451" s="99"/>
      <c r="CC451" s="99"/>
      <c r="CD451" s="99"/>
      <c r="CE451" s="99"/>
      <c r="CF451" s="99"/>
      <c r="CG451" s="99"/>
      <c r="CH451" s="99"/>
      <c r="CI451" s="99"/>
      <c r="CJ451" s="99"/>
      <c r="CK451" s="99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  <c r="CW451" s="99"/>
      <c r="CX451" s="99"/>
      <c r="CY451" s="99"/>
      <c r="CZ451" s="99"/>
      <c r="DA451" s="99"/>
      <c r="DB451" s="99"/>
      <c r="DC451" s="99"/>
      <c r="DD451" s="99"/>
      <c r="DE451" s="99"/>
      <c r="DF451" s="99"/>
      <c r="DG451" s="99"/>
      <c r="DH451" s="99"/>
      <c r="DI451" s="99"/>
      <c r="DJ451" s="99"/>
      <c r="DK451" s="99"/>
      <c r="DL451" s="99"/>
      <c r="DM451" s="99"/>
      <c r="DN451" s="99"/>
      <c r="DO451" s="99"/>
      <c r="DP451" s="99"/>
      <c r="DQ451" s="99"/>
      <c r="DR451" s="99"/>
      <c r="DS451" s="99"/>
      <c r="DT451" s="99"/>
      <c r="DU451" s="99"/>
      <c r="DV451" s="99"/>
      <c r="DW451" s="99"/>
      <c r="DX451" s="99"/>
      <c r="DY451" s="99"/>
      <c r="DZ451" s="99"/>
      <c r="EA451" s="99"/>
      <c r="EB451" s="99"/>
      <c r="EC451" s="99"/>
      <c r="ED451" s="99"/>
      <c r="EE451" s="99"/>
      <c r="EF451" s="99"/>
      <c r="EG451" s="99"/>
      <c r="EH451" s="99"/>
      <c r="EI451" s="99"/>
      <c r="EJ451" s="99"/>
      <c r="EK451" s="99"/>
      <c r="EL451" s="99"/>
      <c r="EM451" s="99"/>
      <c r="EN451" s="99"/>
      <c r="EO451" s="99"/>
      <c r="EP451" s="99"/>
      <c r="EQ451" s="99"/>
      <c r="ER451" s="99"/>
      <c r="ES451" s="99"/>
      <c r="ET451" s="99"/>
      <c r="EU451" s="99"/>
      <c r="EV451" s="99"/>
      <c r="EW451" s="99"/>
      <c r="EX451" s="99"/>
      <c r="EY451" s="99"/>
      <c r="EZ451" s="99"/>
      <c r="FA451" s="99"/>
      <c r="FB451" s="99"/>
      <c r="FC451" s="99"/>
      <c r="FD451" s="99"/>
      <c r="FE451" s="99"/>
      <c r="FF451" s="99"/>
    </row>
    <row r="452" spans="2:162" s="100" customFormat="1" x14ac:dyDescent="0.25">
      <c r="B452" s="101"/>
      <c r="C452" s="101"/>
      <c r="D452" s="101"/>
      <c r="E452" s="102"/>
      <c r="F452" s="90"/>
      <c r="G452" s="102"/>
      <c r="H452" s="90"/>
      <c r="I452" s="90"/>
      <c r="J452" s="103"/>
      <c r="K452" s="90"/>
      <c r="L452" s="90"/>
      <c r="M452" s="90"/>
      <c r="N452" s="90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9"/>
      <c r="BN452" s="99"/>
      <c r="BO452" s="99"/>
      <c r="BP452" s="99"/>
      <c r="BQ452" s="99"/>
      <c r="BR452" s="99"/>
      <c r="BS452" s="99"/>
      <c r="BT452" s="99"/>
      <c r="BU452" s="99"/>
      <c r="BV452" s="99"/>
      <c r="BW452" s="99"/>
      <c r="BX452" s="99"/>
      <c r="BY452" s="99"/>
      <c r="BZ452" s="99"/>
      <c r="CA452" s="99"/>
      <c r="CB452" s="99"/>
      <c r="CC452" s="99"/>
      <c r="CD452" s="99"/>
      <c r="CE452" s="99"/>
      <c r="CF452" s="99"/>
      <c r="CG452" s="99"/>
      <c r="CH452" s="99"/>
      <c r="CI452" s="99"/>
      <c r="CJ452" s="99"/>
      <c r="CK452" s="99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  <c r="CW452" s="99"/>
      <c r="CX452" s="99"/>
      <c r="CY452" s="99"/>
      <c r="CZ452" s="99"/>
      <c r="DA452" s="99"/>
      <c r="DB452" s="99"/>
      <c r="DC452" s="99"/>
      <c r="DD452" s="99"/>
      <c r="DE452" s="99"/>
      <c r="DF452" s="99"/>
      <c r="DG452" s="99"/>
      <c r="DH452" s="99"/>
      <c r="DI452" s="99"/>
      <c r="DJ452" s="99"/>
      <c r="DK452" s="99"/>
      <c r="DL452" s="99"/>
      <c r="DM452" s="99"/>
      <c r="DN452" s="99"/>
      <c r="DO452" s="99"/>
      <c r="DP452" s="99"/>
      <c r="DQ452" s="99"/>
      <c r="DR452" s="99"/>
      <c r="DS452" s="99"/>
      <c r="DT452" s="99"/>
      <c r="DU452" s="99"/>
      <c r="DV452" s="99"/>
      <c r="DW452" s="99"/>
      <c r="DX452" s="99"/>
      <c r="DY452" s="99"/>
      <c r="DZ452" s="99"/>
      <c r="EA452" s="99"/>
      <c r="EB452" s="99"/>
      <c r="EC452" s="99"/>
      <c r="ED452" s="99"/>
      <c r="EE452" s="99"/>
      <c r="EF452" s="99"/>
      <c r="EG452" s="99"/>
      <c r="EH452" s="99"/>
      <c r="EI452" s="99"/>
      <c r="EJ452" s="99"/>
      <c r="EK452" s="99"/>
      <c r="EL452" s="99"/>
      <c r="EM452" s="99"/>
      <c r="EN452" s="99"/>
      <c r="EO452" s="99"/>
      <c r="EP452" s="99"/>
      <c r="EQ452" s="99"/>
      <c r="ER452" s="99"/>
      <c r="ES452" s="99"/>
      <c r="ET452" s="99"/>
      <c r="EU452" s="99"/>
      <c r="EV452" s="99"/>
      <c r="EW452" s="99"/>
      <c r="EX452" s="99"/>
      <c r="EY452" s="99"/>
      <c r="EZ452" s="99"/>
      <c r="FA452" s="99"/>
      <c r="FB452" s="99"/>
      <c r="FC452" s="99"/>
      <c r="FD452" s="99"/>
      <c r="FE452" s="99"/>
      <c r="FF452" s="99"/>
    </row>
    <row r="453" spans="2:162" s="100" customFormat="1" x14ac:dyDescent="0.25">
      <c r="B453" s="101"/>
      <c r="C453" s="101"/>
      <c r="D453" s="101"/>
      <c r="E453" s="102"/>
      <c r="F453" s="90"/>
      <c r="G453" s="102"/>
      <c r="H453" s="90"/>
      <c r="I453" s="90"/>
      <c r="J453" s="103"/>
      <c r="K453" s="90"/>
      <c r="L453" s="90"/>
      <c r="M453" s="90"/>
      <c r="N453" s="90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99"/>
      <c r="BU453" s="99"/>
      <c r="BV453" s="99"/>
      <c r="BW453" s="99"/>
      <c r="BX453" s="99"/>
      <c r="BY453" s="99"/>
      <c r="BZ453" s="99"/>
      <c r="CA453" s="99"/>
      <c r="CB453" s="99"/>
      <c r="CC453" s="99"/>
      <c r="CD453" s="99"/>
      <c r="CE453" s="99"/>
      <c r="CF453" s="99"/>
      <c r="CG453" s="99"/>
      <c r="CH453" s="99"/>
      <c r="CI453" s="99"/>
      <c r="CJ453" s="99"/>
      <c r="CK453" s="99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  <c r="CW453" s="99"/>
      <c r="CX453" s="99"/>
      <c r="CY453" s="99"/>
      <c r="CZ453" s="99"/>
      <c r="DA453" s="99"/>
      <c r="DB453" s="99"/>
      <c r="DC453" s="99"/>
      <c r="DD453" s="99"/>
      <c r="DE453" s="99"/>
      <c r="DF453" s="99"/>
      <c r="DG453" s="99"/>
      <c r="DH453" s="99"/>
      <c r="DI453" s="99"/>
      <c r="DJ453" s="99"/>
      <c r="DK453" s="99"/>
      <c r="DL453" s="99"/>
      <c r="DM453" s="99"/>
      <c r="DN453" s="99"/>
      <c r="DO453" s="99"/>
      <c r="DP453" s="99"/>
      <c r="DQ453" s="99"/>
      <c r="DR453" s="99"/>
      <c r="DS453" s="99"/>
      <c r="DT453" s="99"/>
      <c r="DU453" s="99"/>
      <c r="DV453" s="99"/>
      <c r="DW453" s="99"/>
      <c r="DX453" s="99"/>
      <c r="DY453" s="99"/>
      <c r="DZ453" s="99"/>
      <c r="EA453" s="99"/>
      <c r="EB453" s="99"/>
      <c r="EC453" s="99"/>
      <c r="ED453" s="99"/>
      <c r="EE453" s="99"/>
      <c r="EF453" s="99"/>
      <c r="EG453" s="99"/>
      <c r="EH453" s="99"/>
      <c r="EI453" s="99"/>
      <c r="EJ453" s="99"/>
      <c r="EK453" s="99"/>
      <c r="EL453" s="99"/>
      <c r="EM453" s="99"/>
      <c r="EN453" s="99"/>
      <c r="EO453" s="99"/>
      <c r="EP453" s="99"/>
      <c r="EQ453" s="99"/>
      <c r="ER453" s="99"/>
      <c r="ES453" s="99"/>
      <c r="ET453" s="99"/>
      <c r="EU453" s="99"/>
      <c r="EV453" s="99"/>
      <c r="EW453" s="99"/>
      <c r="EX453" s="99"/>
      <c r="EY453" s="99"/>
      <c r="EZ453" s="99"/>
      <c r="FA453" s="99"/>
      <c r="FB453" s="99"/>
      <c r="FC453" s="99"/>
      <c r="FD453" s="99"/>
      <c r="FE453" s="99"/>
      <c r="FF453" s="99"/>
    </row>
    <row r="454" spans="2:162" s="100" customFormat="1" x14ac:dyDescent="0.25">
      <c r="B454" s="101"/>
      <c r="C454" s="101"/>
      <c r="D454" s="101"/>
      <c r="E454" s="102"/>
      <c r="F454" s="90"/>
      <c r="G454" s="102"/>
      <c r="H454" s="90"/>
      <c r="I454" s="90"/>
      <c r="J454" s="103"/>
      <c r="K454" s="90"/>
      <c r="L454" s="90"/>
      <c r="M454" s="90"/>
      <c r="N454" s="90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99"/>
      <c r="BX454" s="99"/>
      <c r="BY454" s="99"/>
      <c r="BZ454" s="99"/>
      <c r="CA454" s="99"/>
      <c r="CB454" s="99"/>
      <c r="CC454" s="99"/>
      <c r="CD454" s="99"/>
      <c r="CE454" s="99"/>
      <c r="CF454" s="99"/>
      <c r="CG454" s="99"/>
      <c r="CH454" s="99"/>
      <c r="CI454" s="99"/>
      <c r="CJ454" s="99"/>
      <c r="CK454" s="99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  <c r="CW454" s="99"/>
      <c r="CX454" s="99"/>
      <c r="CY454" s="99"/>
      <c r="CZ454" s="99"/>
      <c r="DA454" s="99"/>
      <c r="DB454" s="99"/>
      <c r="DC454" s="99"/>
      <c r="DD454" s="99"/>
      <c r="DE454" s="99"/>
      <c r="DF454" s="99"/>
      <c r="DG454" s="99"/>
      <c r="DH454" s="99"/>
      <c r="DI454" s="99"/>
      <c r="DJ454" s="99"/>
      <c r="DK454" s="99"/>
      <c r="DL454" s="99"/>
      <c r="DM454" s="99"/>
      <c r="DN454" s="99"/>
      <c r="DO454" s="99"/>
      <c r="DP454" s="99"/>
      <c r="DQ454" s="99"/>
      <c r="DR454" s="99"/>
      <c r="DS454" s="99"/>
      <c r="DT454" s="99"/>
      <c r="DU454" s="99"/>
      <c r="DV454" s="99"/>
      <c r="DW454" s="99"/>
      <c r="DX454" s="99"/>
      <c r="DY454" s="99"/>
      <c r="DZ454" s="99"/>
      <c r="EA454" s="99"/>
      <c r="EB454" s="99"/>
      <c r="EC454" s="99"/>
      <c r="ED454" s="99"/>
      <c r="EE454" s="99"/>
      <c r="EF454" s="99"/>
      <c r="EG454" s="99"/>
      <c r="EH454" s="99"/>
      <c r="EI454" s="99"/>
      <c r="EJ454" s="99"/>
      <c r="EK454" s="99"/>
      <c r="EL454" s="99"/>
      <c r="EM454" s="99"/>
      <c r="EN454" s="99"/>
      <c r="EO454" s="99"/>
      <c r="EP454" s="99"/>
      <c r="EQ454" s="99"/>
      <c r="ER454" s="99"/>
      <c r="ES454" s="99"/>
      <c r="ET454" s="99"/>
      <c r="EU454" s="99"/>
      <c r="EV454" s="99"/>
      <c r="EW454" s="99"/>
      <c r="EX454" s="99"/>
      <c r="EY454" s="99"/>
      <c r="EZ454" s="99"/>
      <c r="FA454" s="99"/>
      <c r="FB454" s="99"/>
      <c r="FC454" s="99"/>
      <c r="FD454" s="99"/>
      <c r="FE454" s="99"/>
      <c r="FF454" s="99"/>
    </row>
    <row r="455" spans="2:162" s="100" customFormat="1" x14ac:dyDescent="0.25">
      <c r="B455" s="101"/>
      <c r="C455" s="101"/>
      <c r="D455" s="101"/>
      <c r="E455" s="102"/>
      <c r="F455" s="90"/>
      <c r="G455" s="102"/>
      <c r="H455" s="90"/>
      <c r="I455" s="90"/>
      <c r="J455" s="103"/>
      <c r="K455" s="90"/>
      <c r="L455" s="90"/>
      <c r="M455" s="90"/>
      <c r="N455" s="90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  <c r="BZ455" s="99"/>
      <c r="CA455" s="99"/>
      <c r="CB455" s="99"/>
      <c r="CC455" s="99"/>
      <c r="CD455" s="99"/>
      <c r="CE455" s="99"/>
      <c r="CF455" s="99"/>
      <c r="CG455" s="99"/>
      <c r="CH455" s="99"/>
      <c r="CI455" s="99"/>
      <c r="CJ455" s="99"/>
      <c r="CK455" s="99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  <c r="CW455" s="99"/>
      <c r="CX455" s="99"/>
      <c r="CY455" s="99"/>
      <c r="CZ455" s="99"/>
      <c r="DA455" s="99"/>
      <c r="DB455" s="99"/>
      <c r="DC455" s="99"/>
      <c r="DD455" s="99"/>
      <c r="DE455" s="99"/>
      <c r="DF455" s="99"/>
      <c r="DG455" s="99"/>
      <c r="DH455" s="99"/>
      <c r="DI455" s="99"/>
      <c r="DJ455" s="99"/>
      <c r="DK455" s="99"/>
      <c r="DL455" s="99"/>
      <c r="DM455" s="99"/>
      <c r="DN455" s="99"/>
      <c r="DO455" s="99"/>
      <c r="DP455" s="99"/>
      <c r="DQ455" s="99"/>
      <c r="DR455" s="99"/>
      <c r="DS455" s="99"/>
      <c r="DT455" s="99"/>
      <c r="DU455" s="99"/>
      <c r="DV455" s="99"/>
      <c r="DW455" s="99"/>
      <c r="DX455" s="99"/>
      <c r="DY455" s="99"/>
      <c r="DZ455" s="99"/>
      <c r="EA455" s="99"/>
      <c r="EB455" s="99"/>
      <c r="EC455" s="99"/>
      <c r="ED455" s="99"/>
      <c r="EE455" s="99"/>
      <c r="EF455" s="99"/>
      <c r="EG455" s="99"/>
      <c r="EH455" s="99"/>
      <c r="EI455" s="99"/>
      <c r="EJ455" s="99"/>
      <c r="EK455" s="99"/>
      <c r="EL455" s="99"/>
      <c r="EM455" s="99"/>
      <c r="EN455" s="99"/>
      <c r="EO455" s="99"/>
      <c r="EP455" s="99"/>
      <c r="EQ455" s="99"/>
      <c r="ER455" s="99"/>
      <c r="ES455" s="99"/>
      <c r="ET455" s="99"/>
      <c r="EU455" s="99"/>
      <c r="EV455" s="99"/>
      <c r="EW455" s="99"/>
      <c r="EX455" s="99"/>
      <c r="EY455" s="99"/>
      <c r="EZ455" s="99"/>
      <c r="FA455" s="99"/>
      <c r="FB455" s="99"/>
      <c r="FC455" s="99"/>
      <c r="FD455" s="99"/>
      <c r="FE455" s="99"/>
      <c r="FF455" s="99"/>
    </row>
    <row r="456" spans="2:162" s="100" customFormat="1" x14ac:dyDescent="0.25">
      <c r="B456" s="101"/>
      <c r="C456" s="101"/>
      <c r="D456" s="101"/>
      <c r="E456" s="102"/>
      <c r="F456" s="90"/>
      <c r="G456" s="102"/>
      <c r="H456" s="90"/>
      <c r="I456" s="90"/>
      <c r="J456" s="103"/>
      <c r="K456" s="90"/>
      <c r="L456" s="90"/>
      <c r="M456" s="90"/>
      <c r="N456" s="90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99"/>
      <c r="BU456" s="99"/>
      <c r="BV456" s="99"/>
      <c r="BW456" s="99"/>
      <c r="BX456" s="99"/>
      <c r="BY456" s="99"/>
      <c r="BZ456" s="99"/>
      <c r="CA456" s="99"/>
      <c r="CB456" s="99"/>
      <c r="CC456" s="99"/>
      <c r="CD456" s="99"/>
      <c r="CE456" s="99"/>
      <c r="CF456" s="99"/>
      <c r="CG456" s="99"/>
      <c r="CH456" s="99"/>
      <c r="CI456" s="99"/>
      <c r="CJ456" s="99"/>
      <c r="CK456" s="99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  <c r="CW456" s="99"/>
      <c r="CX456" s="99"/>
      <c r="CY456" s="99"/>
      <c r="CZ456" s="99"/>
      <c r="DA456" s="99"/>
      <c r="DB456" s="99"/>
      <c r="DC456" s="99"/>
      <c r="DD456" s="99"/>
      <c r="DE456" s="99"/>
      <c r="DF456" s="99"/>
      <c r="DG456" s="99"/>
      <c r="DH456" s="99"/>
      <c r="DI456" s="99"/>
      <c r="DJ456" s="99"/>
      <c r="DK456" s="99"/>
      <c r="DL456" s="99"/>
      <c r="DM456" s="99"/>
      <c r="DN456" s="99"/>
      <c r="DO456" s="99"/>
      <c r="DP456" s="99"/>
      <c r="DQ456" s="99"/>
      <c r="DR456" s="99"/>
      <c r="DS456" s="99"/>
      <c r="DT456" s="99"/>
      <c r="DU456" s="99"/>
      <c r="DV456" s="99"/>
      <c r="DW456" s="99"/>
      <c r="DX456" s="99"/>
      <c r="DY456" s="99"/>
      <c r="DZ456" s="99"/>
      <c r="EA456" s="99"/>
      <c r="EB456" s="99"/>
      <c r="EC456" s="99"/>
      <c r="ED456" s="99"/>
      <c r="EE456" s="99"/>
      <c r="EF456" s="99"/>
      <c r="EG456" s="99"/>
      <c r="EH456" s="99"/>
      <c r="EI456" s="99"/>
      <c r="EJ456" s="99"/>
      <c r="EK456" s="99"/>
      <c r="EL456" s="99"/>
      <c r="EM456" s="99"/>
      <c r="EN456" s="99"/>
      <c r="EO456" s="99"/>
      <c r="EP456" s="99"/>
      <c r="EQ456" s="99"/>
      <c r="ER456" s="99"/>
      <c r="ES456" s="99"/>
      <c r="ET456" s="99"/>
      <c r="EU456" s="99"/>
      <c r="EV456" s="99"/>
      <c r="EW456" s="99"/>
      <c r="EX456" s="99"/>
      <c r="EY456" s="99"/>
      <c r="EZ456" s="99"/>
      <c r="FA456" s="99"/>
      <c r="FB456" s="99"/>
      <c r="FC456" s="99"/>
      <c r="FD456" s="99"/>
      <c r="FE456" s="99"/>
      <c r="FF456" s="99"/>
    </row>
    <row r="457" spans="2:162" s="100" customFormat="1" x14ac:dyDescent="0.25">
      <c r="B457" s="101"/>
      <c r="C457" s="101"/>
      <c r="D457" s="101"/>
      <c r="E457" s="102"/>
      <c r="F457" s="90"/>
      <c r="G457" s="102"/>
      <c r="H457" s="90"/>
      <c r="I457" s="90"/>
      <c r="J457" s="103"/>
      <c r="K457" s="90"/>
      <c r="L457" s="90"/>
      <c r="M457" s="90"/>
      <c r="N457" s="90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99"/>
      <c r="BU457" s="99"/>
      <c r="BV457" s="99"/>
      <c r="BW457" s="99"/>
      <c r="BX457" s="99"/>
      <c r="BY457" s="99"/>
      <c r="BZ457" s="99"/>
      <c r="CA457" s="99"/>
      <c r="CB457" s="99"/>
      <c r="CC457" s="99"/>
      <c r="CD457" s="99"/>
      <c r="CE457" s="99"/>
      <c r="CF457" s="99"/>
      <c r="CG457" s="99"/>
      <c r="CH457" s="99"/>
      <c r="CI457" s="99"/>
      <c r="CJ457" s="99"/>
      <c r="CK457" s="99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  <c r="CW457" s="99"/>
      <c r="CX457" s="99"/>
      <c r="CY457" s="99"/>
      <c r="CZ457" s="99"/>
      <c r="DA457" s="99"/>
      <c r="DB457" s="99"/>
      <c r="DC457" s="99"/>
      <c r="DD457" s="99"/>
      <c r="DE457" s="99"/>
      <c r="DF457" s="99"/>
      <c r="DG457" s="99"/>
      <c r="DH457" s="99"/>
      <c r="DI457" s="99"/>
      <c r="DJ457" s="99"/>
      <c r="DK457" s="99"/>
      <c r="DL457" s="99"/>
      <c r="DM457" s="99"/>
      <c r="DN457" s="99"/>
      <c r="DO457" s="99"/>
      <c r="DP457" s="99"/>
      <c r="DQ457" s="99"/>
      <c r="DR457" s="99"/>
      <c r="DS457" s="99"/>
      <c r="DT457" s="99"/>
      <c r="DU457" s="99"/>
      <c r="DV457" s="99"/>
      <c r="DW457" s="99"/>
      <c r="DX457" s="99"/>
      <c r="DY457" s="99"/>
      <c r="DZ457" s="99"/>
      <c r="EA457" s="99"/>
      <c r="EB457" s="99"/>
      <c r="EC457" s="99"/>
      <c r="ED457" s="99"/>
      <c r="EE457" s="99"/>
      <c r="EF457" s="99"/>
      <c r="EG457" s="99"/>
      <c r="EH457" s="99"/>
      <c r="EI457" s="99"/>
      <c r="EJ457" s="99"/>
      <c r="EK457" s="99"/>
      <c r="EL457" s="99"/>
      <c r="EM457" s="99"/>
      <c r="EN457" s="99"/>
      <c r="EO457" s="99"/>
      <c r="EP457" s="99"/>
      <c r="EQ457" s="99"/>
      <c r="ER457" s="99"/>
      <c r="ES457" s="99"/>
      <c r="ET457" s="99"/>
      <c r="EU457" s="99"/>
      <c r="EV457" s="99"/>
      <c r="EW457" s="99"/>
      <c r="EX457" s="99"/>
      <c r="EY457" s="99"/>
      <c r="EZ457" s="99"/>
      <c r="FA457" s="99"/>
      <c r="FB457" s="99"/>
      <c r="FC457" s="99"/>
      <c r="FD457" s="99"/>
      <c r="FE457" s="99"/>
      <c r="FF457" s="99"/>
    </row>
    <row r="458" spans="2:162" s="100" customFormat="1" x14ac:dyDescent="0.25">
      <c r="B458" s="101"/>
      <c r="C458" s="101"/>
      <c r="D458" s="101"/>
      <c r="E458" s="102"/>
      <c r="F458" s="90"/>
      <c r="G458" s="102"/>
      <c r="H458" s="90"/>
      <c r="I458" s="90"/>
      <c r="J458" s="103"/>
      <c r="K458" s="90"/>
      <c r="L458" s="90"/>
      <c r="M458" s="90"/>
      <c r="N458" s="90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99"/>
      <c r="BX458" s="99"/>
      <c r="BY458" s="99"/>
      <c r="BZ458" s="99"/>
      <c r="CA458" s="99"/>
      <c r="CB458" s="99"/>
      <c r="CC458" s="99"/>
      <c r="CD458" s="99"/>
      <c r="CE458" s="99"/>
      <c r="CF458" s="99"/>
      <c r="CG458" s="99"/>
      <c r="CH458" s="99"/>
      <c r="CI458" s="99"/>
      <c r="CJ458" s="99"/>
      <c r="CK458" s="99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  <c r="CW458" s="99"/>
      <c r="CX458" s="99"/>
      <c r="CY458" s="99"/>
      <c r="CZ458" s="99"/>
      <c r="DA458" s="99"/>
      <c r="DB458" s="99"/>
      <c r="DC458" s="99"/>
      <c r="DD458" s="99"/>
      <c r="DE458" s="99"/>
      <c r="DF458" s="99"/>
      <c r="DG458" s="99"/>
      <c r="DH458" s="99"/>
      <c r="DI458" s="99"/>
      <c r="DJ458" s="99"/>
      <c r="DK458" s="99"/>
      <c r="DL458" s="99"/>
      <c r="DM458" s="99"/>
      <c r="DN458" s="99"/>
      <c r="DO458" s="99"/>
      <c r="DP458" s="99"/>
      <c r="DQ458" s="99"/>
      <c r="DR458" s="99"/>
      <c r="DS458" s="99"/>
      <c r="DT458" s="99"/>
      <c r="DU458" s="99"/>
      <c r="DV458" s="99"/>
      <c r="DW458" s="99"/>
      <c r="DX458" s="99"/>
      <c r="DY458" s="99"/>
      <c r="DZ458" s="99"/>
      <c r="EA458" s="99"/>
      <c r="EB458" s="99"/>
      <c r="EC458" s="99"/>
      <c r="ED458" s="99"/>
      <c r="EE458" s="99"/>
      <c r="EF458" s="99"/>
      <c r="EG458" s="99"/>
      <c r="EH458" s="99"/>
      <c r="EI458" s="99"/>
      <c r="EJ458" s="99"/>
      <c r="EK458" s="99"/>
      <c r="EL458" s="99"/>
      <c r="EM458" s="99"/>
      <c r="EN458" s="99"/>
      <c r="EO458" s="99"/>
      <c r="EP458" s="99"/>
      <c r="EQ458" s="99"/>
      <c r="ER458" s="99"/>
      <c r="ES458" s="99"/>
      <c r="ET458" s="99"/>
      <c r="EU458" s="99"/>
      <c r="EV458" s="99"/>
      <c r="EW458" s="99"/>
      <c r="EX458" s="99"/>
      <c r="EY458" s="99"/>
      <c r="EZ458" s="99"/>
      <c r="FA458" s="99"/>
      <c r="FB458" s="99"/>
      <c r="FC458" s="99"/>
      <c r="FD458" s="99"/>
      <c r="FE458" s="99"/>
      <c r="FF458" s="99"/>
    </row>
    <row r="459" spans="2:162" s="100" customFormat="1" x14ac:dyDescent="0.25">
      <c r="B459" s="101"/>
      <c r="C459" s="101"/>
      <c r="D459" s="101"/>
      <c r="E459" s="102"/>
      <c r="F459" s="90"/>
      <c r="G459" s="102"/>
      <c r="H459" s="90"/>
      <c r="I459" s="90"/>
      <c r="J459" s="103"/>
      <c r="K459" s="90"/>
      <c r="L459" s="90"/>
      <c r="M459" s="90"/>
      <c r="N459" s="90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99"/>
      <c r="BU459" s="99"/>
      <c r="BV459" s="99"/>
      <c r="BW459" s="99"/>
      <c r="BX459" s="99"/>
      <c r="BY459" s="99"/>
      <c r="BZ459" s="99"/>
      <c r="CA459" s="99"/>
      <c r="CB459" s="99"/>
      <c r="CC459" s="99"/>
      <c r="CD459" s="99"/>
      <c r="CE459" s="99"/>
      <c r="CF459" s="99"/>
      <c r="CG459" s="99"/>
      <c r="CH459" s="99"/>
      <c r="CI459" s="99"/>
      <c r="CJ459" s="99"/>
      <c r="CK459" s="99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  <c r="CW459" s="99"/>
      <c r="CX459" s="99"/>
      <c r="CY459" s="99"/>
      <c r="CZ459" s="99"/>
      <c r="DA459" s="99"/>
      <c r="DB459" s="99"/>
      <c r="DC459" s="99"/>
      <c r="DD459" s="99"/>
      <c r="DE459" s="99"/>
      <c r="DF459" s="99"/>
      <c r="DG459" s="99"/>
      <c r="DH459" s="99"/>
      <c r="DI459" s="99"/>
      <c r="DJ459" s="99"/>
      <c r="DK459" s="99"/>
      <c r="DL459" s="99"/>
      <c r="DM459" s="99"/>
      <c r="DN459" s="99"/>
      <c r="DO459" s="99"/>
      <c r="DP459" s="99"/>
      <c r="DQ459" s="99"/>
      <c r="DR459" s="99"/>
      <c r="DS459" s="99"/>
      <c r="DT459" s="99"/>
      <c r="DU459" s="99"/>
      <c r="DV459" s="99"/>
      <c r="DW459" s="99"/>
      <c r="DX459" s="99"/>
      <c r="DY459" s="99"/>
      <c r="DZ459" s="99"/>
      <c r="EA459" s="99"/>
      <c r="EB459" s="99"/>
      <c r="EC459" s="99"/>
      <c r="ED459" s="99"/>
      <c r="EE459" s="99"/>
      <c r="EF459" s="99"/>
      <c r="EG459" s="99"/>
      <c r="EH459" s="99"/>
      <c r="EI459" s="99"/>
      <c r="EJ459" s="99"/>
      <c r="EK459" s="99"/>
      <c r="EL459" s="99"/>
      <c r="EM459" s="99"/>
      <c r="EN459" s="99"/>
      <c r="EO459" s="99"/>
      <c r="EP459" s="99"/>
      <c r="EQ459" s="99"/>
      <c r="ER459" s="99"/>
      <c r="ES459" s="99"/>
      <c r="ET459" s="99"/>
      <c r="EU459" s="99"/>
      <c r="EV459" s="99"/>
      <c r="EW459" s="99"/>
      <c r="EX459" s="99"/>
      <c r="EY459" s="99"/>
      <c r="EZ459" s="99"/>
      <c r="FA459" s="99"/>
      <c r="FB459" s="99"/>
      <c r="FC459" s="99"/>
      <c r="FD459" s="99"/>
      <c r="FE459" s="99"/>
      <c r="FF459" s="99"/>
    </row>
    <row r="460" spans="2:162" s="100" customFormat="1" x14ac:dyDescent="0.25">
      <c r="B460" s="101"/>
      <c r="C460" s="101"/>
      <c r="D460" s="101"/>
      <c r="E460" s="102"/>
      <c r="F460" s="90"/>
      <c r="G460" s="102"/>
      <c r="H460" s="90"/>
      <c r="I460" s="90"/>
      <c r="J460" s="103"/>
      <c r="K460" s="90"/>
      <c r="L460" s="90"/>
      <c r="M460" s="90"/>
      <c r="N460" s="90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99"/>
      <c r="BU460" s="99"/>
      <c r="BV460" s="99"/>
      <c r="BW460" s="99"/>
      <c r="BX460" s="99"/>
      <c r="BY460" s="99"/>
      <c r="BZ460" s="99"/>
      <c r="CA460" s="99"/>
      <c r="CB460" s="99"/>
      <c r="CC460" s="99"/>
      <c r="CD460" s="99"/>
      <c r="CE460" s="99"/>
      <c r="CF460" s="99"/>
      <c r="CG460" s="99"/>
      <c r="CH460" s="99"/>
      <c r="CI460" s="99"/>
      <c r="CJ460" s="99"/>
      <c r="CK460" s="99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  <c r="CW460" s="99"/>
      <c r="CX460" s="99"/>
      <c r="CY460" s="99"/>
      <c r="CZ460" s="99"/>
      <c r="DA460" s="99"/>
      <c r="DB460" s="99"/>
      <c r="DC460" s="99"/>
      <c r="DD460" s="99"/>
      <c r="DE460" s="99"/>
      <c r="DF460" s="99"/>
      <c r="DG460" s="99"/>
      <c r="DH460" s="99"/>
      <c r="DI460" s="99"/>
      <c r="DJ460" s="99"/>
      <c r="DK460" s="99"/>
      <c r="DL460" s="99"/>
      <c r="DM460" s="99"/>
      <c r="DN460" s="99"/>
      <c r="DO460" s="99"/>
      <c r="DP460" s="99"/>
      <c r="DQ460" s="99"/>
      <c r="DR460" s="99"/>
      <c r="DS460" s="99"/>
      <c r="DT460" s="99"/>
      <c r="DU460" s="99"/>
      <c r="DV460" s="99"/>
      <c r="DW460" s="99"/>
      <c r="DX460" s="99"/>
      <c r="DY460" s="99"/>
      <c r="DZ460" s="99"/>
      <c r="EA460" s="99"/>
      <c r="EB460" s="99"/>
      <c r="EC460" s="99"/>
      <c r="ED460" s="99"/>
      <c r="EE460" s="99"/>
      <c r="EF460" s="99"/>
      <c r="EG460" s="99"/>
      <c r="EH460" s="99"/>
      <c r="EI460" s="99"/>
      <c r="EJ460" s="99"/>
      <c r="EK460" s="99"/>
      <c r="EL460" s="99"/>
      <c r="EM460" s="99"/>
      <c r="EN460" s="99"/>
      <c r="EO460" s="99"/>
      <c r="EP460" s="99"/>
      <c r="EQ460" s="99"/>
      <c r="ER460" s="99"/>
      <c r="ES460" s="99"/>
      <c r="ET460" s="99"/>
      <c r="EU460" s="99"/>
      <c r="EV460" s="99"/>
      <c r="EW460" s="99"/>
      <c r="EX460" s="99"/>
      <c r="EY460" s="99"/>
      <c r="EZ460" s="99"/>
      <c r="FA460" s="99"/>
      <c r="FB460" s="99"/>
      <c r="FC460" s="99"/>
      <c r="FD460" s="99"/>
      <c r="FE460" s="99"/>
      <c r="FF460" s="99"/>
    </row>
    <row r="461" spans="2:162" s="100" customFormat="1" x14ac:dyDescent="0.25">
      <c r="B461" s="101"/>
      <c r="C461" s="101"/>
      <c r="D461" s="101"/>
      <c r="E461" s="102"/>
      <c r="F461" s="90"/>
      <c r="G461" s="102"/>
      <c r="H461" s="90"/>
      <c r="I461" s="90"/>
      <c r="J461" s="103"/>
      <c r="K461" s="90"/>
      <c r="L461" s="90"/>
      <c r="M461" s="90"/>
      <c r="N461" s="90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99"/>
      <c r="BW461" s="99"/>
      <c r="BX461" s="99"/>
      <c r="BY461" s="99"/>
      <c r="BZ461" s="99"/>
      <c r="CA461" s="99"/>
      <c r="CB461" s="99"/>
      <c r="CC461" s="99"/>
      <c r="CD461" s="99"/>
      <c r="CE461" s="99"/>
      <c r="CF461" s="99"/>
      <c r="CG461" s="99"/>
      <c r="CH461" s="99"/>
      <c r="CI461" s="99"/>
      <c r="CJ461" s="99"/>
      <c r="CK461" s="99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  <c r="CW461" s="99"/>
      <c r="CX461" s="99"/>
      <c r="CY461" s="99"/>
      <c r="CZ461" s="99"/>
      <c r="DA461" s="99"/>
      <c r="DB461" s="99"/>
      <c r="DC461" s="99"/>
      <c r="DD461" s="99"/>
      <c r="DE461" s="99"/>
      <c r="DF461" s="99"/>
      <c r="DG461" s="99"/>
      <c r="DH461" s="99"/>
      <c r="DI461" s="99"/>
      <c r="DJ461" s="99"/>
      <c r="DK461" s="99"/>
      <c r="DL461" s="99"/>
      <c r="DM461" s="99"/>
      <c r="DN461" s="99"/>
      <c r="DO461" s="99"/>
      <c r="DP461" s="99"/>
      <c r="DQ461" s="99"/>
      <c r="DR461" s="99"/>
      <c r="DS461" s="99"/>
      <c r="DT461" s="99"/>
      <c r="DU461" s="99"/>
      <c r="DV461" s="99"/>
      <c r="DW461" s="99"/>
      <c r="DX461" s="99"/>
      <c r="DY461" s="99"/>
      <c r="DZ461" s="99"/>
      <c r="EA461" s="99"/>
      <c r="EB461" s="99"/>
      <c r="EC461" s="99"/>
      <c r="ED461" s="99"/>
      <c r="EE461" s="99"/>
      <c r="EF461" s="99"/>
      <c r="EG461" s="99"/>
      <c r="EH461" s="99"/>
      <c r="EI461" s="99"/>
      <c r="EJ461" s="99"/>
      <c r="EK461" s="99"/>
      <c r="EL461" s="99"/>
      <c r="EM461" s="99"/>
      <c r="EN461" s="99"/>
      <c r="EO461" s="99"/>
      <c r="EP461" s="99"/>
      <c r="EQ461" s="99"/>
      <c r="ER461" s="99"/>
      <c r="ES461" s="99"/>
      <c r="ET461" s="99"/>
      <c r="EU461" s="99"/>
      <c r="EV461" s="99"/>
      <c r="EW461" s="99"/>
      <c r="EX461" s="99"/>
      <c r="EY461" s="99"/>
      <c r="EZ461" s="99"/>
      <c r="FA461" s="99"/>
      <c r="FB461" s="99"/>
      <c r="FC461" s="99"/>
      <c r="FD461" s="99"/>
      <c r="FE461" s="99"/>
      <c r="FF461" s="99"/>
    </row>
    <row r="462" spans="2:162" s="100" customFormat="1" x14ac:dyDescent="0.25">
      <c r="B462" s="101"/>
      <c r="C462" s="101"/>
      <c r="D462" s="101"/>
      <c r="E462" s="102"/>
      <c r="F462" s="90"/>
      <c r="G462" s="102"/>
      <c r="H462" s="90"/>
      <c r="I462" s="90"/>
      <c r="J462" s="103"/>
      <c r="K462" s="90"/>
      <c r="L462" s="90"/>
      <c r="M462" s="90"/>
      <c r="N462" s="90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9"/>
      <c r="BN462" s="99"/>
      <c r="BO462" s="99"/>
      <c r="BP462" s="99"/>
      <c r="BQ462" s="99"/>
      <c r="BR462" s="99"/>
      <c r="BS462" s="99"/>
      <c r="BT462" s="99"/>
      <c r="BU462" s="99"/>
      <c r="BV462" s="99"/>
      <c r="BW462" s="99"/>
      <c r="BX462" s="99"/>
      <c r="BY462" s="99"/>
      <c r="BZ462" s="99"/>
      <c r="CA462" s="99"/>
      <c r="CB462" s="99"/>
      <c r="CC462" s="99"/>
      <c r="CD462" s="99"/>
      <c r="CE462" s="99"/>
      <c r="CF462" s="99"/>
      <c r="CG462" s="99"/>
      <c r="CH462" s="99"/>
      <c r="CI462" s="99"/>
      <c r="CJ462" s="99"/>
      <c r="CK462" s="99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  <c r="CW462" s="99"/>
      <c r="CX462" s="99"/>
      <c r="CY462" s="99"/>
      <c r="CZ462" s="99"/>
      <c r="DA462" s="99"/>
      <c r="DB462" s="99"/>
      <c r="DC462" s="99"/>
      <c r="DD462" s="99"/>
      <c r="DE462" s="99"/>
      <c r="DF462" s="99"/>
      <c r="DG462" s="99"/>
      <c r="DH462" s="99"/>
      <c r="DI462" s="99"/>
      <c r="DJ462" s="99"/>
      <c r="DK462" s="99"/>
      <c r="DL462" s="99"/>
      <c r="DM462" s="99"/>
      <c r="DN462" s="99"/>
      <c r="DO462" s="99"/>
      <c r="DP462" s="99"/>
      <c r="DQ462" s="99"/>
      <c r="DR462" s="99"/>
      <c r="DS462" s="99"/>
      <c r="DT462" s="99"/>
      <c r="DU462" s="99"/>
      <c r="DV462" s="99"/>
      <c r="DW462" s="99"/>
      <c r="DX462" s="99"/>
      <c r="DY462" s="99"/>
      <c r="DZ462" s="99"/>
      <c r="EA462" s="99"/>
      <c r="EB462" s="99"/>
      <c r="EC462" s="99"/>
      <c r="ED462" s="99"/>
      <c r="EE462" s="99"/>
      <c r="EF462" s="99"/>
      <c r="EG462" s="99"/>
      <c r="EH462" s="99"/>
      <c r="EI462" s="99"/>
      <c r="EJ462" s="99"/>
      <c r="EK462" s="99"/>
      <c r="EL462" s="99"/>
      <c r="EM462" s="99"/>
      <c r="EN462" s="99"/>
      <c r="EO462" s="99"/>
      <c r="EP462" s="99"/>
      <c r="EQ462" s="99"/>
      <c r="ER462" s="99"/>
      <c r="ES462" s="99"/>
      <c r="ET462" s="99"/>
      <c r="EU462" s="99"/>
      <c r="EV462" s="99"/>
      <c r="EW462" s="99"/>
      <c r="EX462" s="99"/>
      <c r="EY462" s="99"/>
      <c r="EZ462" s="99"/>
      <c r="FA462" s="99"/>
      <c r="FB462" s="99"/>
      <c r="FC462" s="99"/>
      <c r="FD462" s="99"/>
      <c r="FE462" s="99"/>
      <c r="FF462" s="99"/>
    </row>
    <row r="463" spans="2:162" s="100" customFormat="1" x14ac:dyDescent="0.25">
      <c r="B463" s="101"/>
      <c r="C463" s="101"/>
      <c r="D463" s="101"/>
      <c r="E463" s="102"/>
      <c r="F463" s="90"/>
      <c r="G463" s="102"/>
      <c r="H463" s="90"/>
      <c r="I463" s="90"/>
      <c r="J463" s="103"/>
      <c r="K463" s="90"/>
      <c r="L463" s="90"/>
      <c r="M463" s="90"/>
      <c r="N463" s="90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9"/>
      <c r="BN463" s="99"/>
      <c r="BO463" s="99"/>
      <c r="BP463" s="99"/>
      <c r="BQ463" s="99"/>
      <c r="BR463" s="99"/>
      <c r="BS463" s="99"/>
      <c r="BT463" s="99"/>
      <c r="BU463" s="99"/>
      <c r="BV463" s="99"/>
      <c r="BW463" s="99"/>
      <c r="BX463" s="99"/>
      <c r="BY463" s="99"/>
      <c r="BZ463" s="99"/>
      <c r="CA463" s="99"/>
      <c r="CB463" s="99"/>
      <c r="CC463" s="99"/>
      <c r="CD463" s="99"/>
      <c r="CE463" s="99"/>
      <c r="CF463" s="99"/>
      <c r="CG463" s="99"/>
      <c r="CH463" s="99"/>
      <c r="CI463" s="99"/>
      <c r="CJ463" s="99"/>
      <c r="CK463" s="99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  <c r="CW463" s="99"/>
      <c r="CX463" s="99"/>
      <c r="CY463" s="99"/>
      <c r="CZ463" s="99"/>
      <c r="DA463" s="99"/>
      <c r="DB463" s="99"/>
      <c r="DC463" s="99"/>
      <c r="DD463" s="99"/>
      <c r="DE463" s="99"/>
      <c r="DF463" s="99"/>
      <c r="DG463" s="99"/>
      <c r="DH463" s="99"/>
      <c r="DI463" s="99"/>
      <c r="DJ463" s="99"/>
      <c r="DK463" s="99"/>
      <c r="DL463" s="99"/>
      <c r="DM463" s="99"/>
      <c r="DN463" s="99"/>
      <c r="DO463" s="99"/>
      <c r="DP463" s="99"/>
      <c r="DQ463" s="99"/>
      <c r="DR463" s="99"/>
      <c r="DS463" s="99"/>
      <c r="DT463" s="99"/>
      <c r="DU463" s="99"/>
      <c r="DV463" s="99"/>
      <c r="DW463" s="99"/>
      <c r="DX463" s="99"/>
      <c r="DY463" s="99"/>
      <c r="DZ463" s="99"/>
      <c r="EA463" s="99"/>
      <c r="EB463" s="99"/>
      <c r="EC463" s="99"/>
      <c r="ED463" s="99"/>
      <c r="EE463" s="99"/>
      <c r="EF463" s="99"/>
      <c r="EG463" s="99"/>
      <c r="EH463" s="99"/>
      <c r="EI463" s="99"/>
      <c r="EJ463" s="99"/>
      <c r="EK463" s="99"/>
      <c r="EL463" s="99"/>
      <c r="EM463" s="99"/>
      <c r="EN463" s="99"/>
      <c r="EO463" s="99"/>
      <c r="EP463" s="99"/>
      <c r="EQ463" s="99"/>
      <c r="ER463" s="99"/>
      <c r="ES463" s="99"/>
      <c r="ET463" s="99"/>
      <c r="EU463" s="99"/>
      <c r="EV463" s="99"/>
      <c r="EW463" s="99"/>
      <c r="EX463" s="99"/>
      <c r="EY463" s="99"/>
      <c r="EZ463" s="99"/>
      <c r="FA463" s="99"/>
      <c r="FB463" s="99"/>
      <c r="FC463" s="99"/>
      <c r="FD463" s="99"/>
      <c r="FE463" s="99"/>
      <c r="FF463" s="99"/>
    </row>
    <row r="464" spans="2:162" s="100" customFormat="1" x14ac:dyDescent="0.25">
      <c r="B464" s="101"/>
      <c r="C464" s="101"/>
      <c r="D464" s="101"/>
      <c r="E464" s="102"/>
      <c r="F464" s="90"/>
      <c r="G464" s="102"/>
      <c r="H464" s="90"/>
      <c r="I464" s="90"/>
      <c r="J464" s="103"/>
      <c r="K464" s="90"/>
      <c r="L464" s="90"/>
      <c r="M464" s="90"/>
      <c r="N464" s="90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99"/>
      <c r="BU464" s="99"/>
      <c r="BV464" s="99"/>
      <c r="BW464" s="99"/>
      <c r="BX464" s="99"/>
      <c r="BY464" s="99"/>
      <c r="BZ464" s="99"/>
      <c r="CA464" s="99"/>
      <c r="CB464" s="99"/>
      <c r="CC464" s="99"/>
      <c r="CD464" s="99"/>
      <c r="CE464" s="99"/>
      <c r="CF464" s="99"/>
      <c r="CG464" s="99"/>
      <c r="CH464" s="99"/>
      <c r="CI464" s="99"/>
      <c r="CJ464" s="99"/>
      <c r="CK464" s="99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  <c r="CW464" s="99"/>
      <c r="CX464" s="99"/>
      <c r="CY464" s="99"/>
      <c r="CZ464" s="99"/>
      <c r="DA464" s="99"/>
      <c r="DB464" s="99"/>
      <c r="DC464" s="99"/>
      <c r="DD464" s="99"/>
      <c r="DE464" s="99"/>
      <c r="DF464" s="99"/>
      <c r="DG464" s="99"/>
      <c r="DH464" s="99"/>
      <c r="DI464" s="99"/>
      <c r="DJ464" s="99"/>
      <c r="DK464" s="99"/>
      <c r="DL464" s="99"/>
      <c r="DM464" s="99"/>
      <c r="DN464" s="99"/>
      <c r="DO464" s="99"/>
      <c r="DP464" s="99"/>
      <c r="DQ464" s="99"/>
      <c r="DR464" s="99"/>
      <c r="DS464" s="99"/>
      <c r="DT464" s="99"/>
      <c r="DU464" s="99"/>
      <c r="DV464" s="99"/>
      <c r="DW464" s="99"/>
      <c r="DX464" s="99"/>
      <c r="DY464" s="99"/>
      <c r="DZ464" s="99"/>
      <c r="EA464" s="99"/>
      <c r="EB464" s="99"/>
      <c r="EC464" s="99"/>
      <c r="ED464" s="99"/>
      <c r="EE464" s="99"/>
      <c r="EF464" s="99"/>
      <c r="EG464" s="99"/>
      <c r="EH464" s="99"/>
      <c r="EI464" s="99"/>
      <c r="EJ464" s="99"/>
      <c r="EK464" s="99"/>
      <c r="EL464" s="99"/>
      <c r="EM464" s="99"/>
      <c r="EN464" s="99"/>
      <c r="EO464" s="99"/>
      <c r="EP464" s="99"/>
      <c r="EQ464" s="99"/>
      <c r="ER464" s="99"/>
      <c r="ES464" s="99"/>
      <c r="ET464" s="99"/>
      <c r="EU464" s="99"/>
      <c r="EV464" s="99"/>
      <c r="EW464" s="99"/>
      <c r="EX464" s="99"/>
      <c r="EY464" s="99"/>
      <c r="EZ464" s="99"/>
      <c r="FA464" s="99"/>
      <c r="FB464" s="99"/>
      <c r="FC464" s="99"/>
      <c r="FD464" s="99"/>
      <c r="FE464" s="99"/>
      <c r="FF464" s="99"/>
    </row>
    <row r="465" spans="2:162" s="100" customFormat="1" x14ac:dyDescent="0.25">
      <c r="B465" s="101"/>
      <c r="C465" s="101"/>
      <c r="D465" s="101"/>
      <c r="E465" s="102"/>
      <c r="F465" s="90"/>
      <c r="G465" s="102"/>
      <c r="H465" s="90"/>
      <c r="I465" s="90"/>
      <c r="J465" s="103"/>
      <c r="K465" s="90"/>
      <c r="L465" s="90"/>
      <c r="M465" s="90"/>
      <c r="N465" s="90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99"/>
      <c r="BU465" s="99"/>
      <c r="BV465" s="99"/>
      <c r="BW465" s="99"/>
      <c r="BX465" s="99"/>
      <c r="BY465" s="99"/>
      <c r="BZ465" s="99"/>
      <c r="CA465" s="99"/>
      <c r="CB465" s="99"/>
      <c r="CC465" s="99"/>
      <c r="CD465" s="99"/>
      <c r="CE465" s="99"/>
      <c r="CF465" s="99"/>
      <c r="CG465" s="99"/>
      <c r="CH465" s="99"/>
      <c r="CI465" s="99"/>
      <c r="CJ465" s="99"/>
      <c r="CK465" s="99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  <c r="CW465" s="99"/>
      <c r="CX465" s="99"/>
      <c r="CY465" s="99"/>
      <c r="CZ465" s="99"/>
      <c r="DA465" s="99"/>
      <c r="DB465" s="99"/>
      <c r="DC465" s="99"/>
      <c r="DD465" s="99"/>
      <c r="DE465" s="99"/>
      <c r="DF465" s="99"/>
      <c r="DG465" s="99"/>
      <c r="DH465" s="99"/>
      <c r="DI465" s="99"/>
      <c r="DJ465" s="99"/>
      <c r="DK465" s="99"/>
      <c r="DL465" s="99"/>
      <c r="DM465" s="99"/>
      <c r="DN465" s="99"/>
      <c r="DO465" s="99"/>
      <c r="DP465" s="99"/>
      <c r="DQ465" s="99"/>
      <c r="DR465" s="99"/>
      <c r="DS465" s="99"/>
      <c r="DT465" s="99"/>
      <c r="DU465" s="99"/>
      <c r="DV465" s="99"/>
      <c r="DW465" s="99"/>
      <c r="DX465" s="99"/>
      <c r="DY465" s="99"/>
      <c r="DZ465" s="99"/>
      <c r="EA465" s="99"/>
      <c r="EB465" s="99"/>
      <c r="EC465" s="99"/>
      <c r="ED465" s="99"/>
      <c r="EE465" s="99"/>
      <c r="EF465" s="99"/>
      <c r="EG465" s="99"/>
      <c r="EH465" s="99"/>
      <c r="EI465" s="99"/>
      <c r="EJ465" s="99"/>
      <c r="EK465" s="99"/>
      <c r="EL465" s="99"/>
      <c r="EM465" s="99"/>
      <c r="EN465" s="99"/>
      <c r="EO465" s="99"/>
      <c r="EP465" s="99"/>
      <c r="EQ465" s="99"/>
      <c r="ER465" s="99"/>
      <c r="ES465" s="99"/>
      <c r="ET465" s="99"/>
      <c r="EU465" s="99"/>
      <c r="EV465" s="99"/>
      <c r="EW465" s="99"/>
      <c r="EX465" s="99"/>
      <c r="EY465" s="99"/>
      <c r="EZ465" s="99"/>
      <c r="FA465" s="99"/>
      <c r="FB465" s="99"/>
      <c r="FC465" s="99"/>
      <c r="FD465" s="99"/>
      <c r="FE465" s="99"/>
      <c r="FF465" s="99"/>
    </row>
    <row r="466" spans="2:162" s="100" customFormat="1" x14ac:dyDescent="0.25">
      <c r="B466" s="101"/>
      <c r="C466" s="101"/>
      <c r="D466" s="101"/>
      <c r="E466" s="102"/>
      <c r="F466" s="90"/>
      <c r="G466" s="102"/>
      <c r="H466" s="90"/>
      <c r="I466" s="90"/>
      <c r="J466" s="103"/>
      <c r="K466" s="90"/>
      <c r="L466" s="90"/>
      <c r="M466" s="90"/>
      <c r="N466" s="90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  <c r="BM466" s="99"/>
      <c r="BN466" s="99"/>
      <c r="BO466" s="99"/>
      <c r="BP466" s="99"/>
      <c r="BQ466" s="99"/>
      <c r="BR466" s="99"/>
      <c r="BS466" s="99"/>
      <c r="BT466" s="99"/>
      <c r="BU466" s="99"/>
      <c r="BV466" s="99"/>
      <c r="BW466" s="99"/>
      <c r="BX466" s="99"/>
      <c r="BY466" s="99"/>
      <c r="BZ466" s="99"/>
      <c r="CA466" s="99"/>
      <c r="CB466" s="99"/>
      <c r="CC466" s="99"/>
      <c r="CD466" s="99"/>
      <c r="CE466" s="99"/>
      <c r="CF466" s="99"/>
      <c r="CG466" s="99"/>
      <c r="CH466" s="99"/>
      <c r="CI466" s="99"/>
      <c r="CJ466" s="99"/>
      <c r="CK466" s="99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  <c r="CW466" s="99"/>
      <c r="CX466" s="99"/>
      <c r="CY466" s="99"/>
      <c r="CZ466" s="99"/>
      <c r="DA466" s="99"/>
      <c r="DB466" s="99"/>
      <c r="DC466" s="99"/>
      <c r="DD466" s="99"/>
      <c r="DE466" s="99"/>
      <c r="DF466" s="99"/>
      <c r="DG466" s="99"/>
      <c r="DH466" s="99"/>
      <c r="DI466" s="99"/>
      <c r="DJ466" s="99"/>
      <c r="DK466" s="99"/>
      <c r="DL466" s="99"/>
      <c r="DM466" s="99"/>
      <c r="DN466" s="99"/>
      <c r="DO466" s="99"/>
      <c r="DP466" s="99"/>
      <c r="DQ466" s="99"/>
      <c r="DR466" s="99"/>
      <c r="DS466" s="99"/>
      <c r="DT466" s="99"/>
      <c r="DU466" s="99"/>
      <c r="DV466" s="99"/>
      <c r="DW466" s="99"/>
      <c r="DX466" s="99"/>
      <c r="DY466" s="99"/>
      <c r="DZ466" s="99"/>
      <c r="EA466" s="99"/>
      <c r="EB466" s="99"/>
      <c r="EC466" s="99"/>
      <c r="ED466" s="99"/>
      <c r="EE466" s="99"/>
      <c r="EF466" s="99"/>
      <c r="EG466" s="99"/>
      <c r="EH466" s="99"/>
      <c r="EI466" s="99"/>
      <c r="EJ466" s="99"/>
      <c r="EK466" s="99"/>
      <c r="EL466" s="99"/>
      <c r="EM466" s="99"/>
      <c r="EN466" s="99"/>
      <c r="EO466" s="99"/>
      <c r="EP466" s="99"/>
      <c r="EQ466" s="99"/>
      <c r="ER466" s="99"/>
      <c r="ES466" s="99"/>
      <c r="ET466" s="99"/>
      <c r="EU466" s="99"/>
      <c r="EV466" s="99"/>
      <c r="EW466" s="99"/>
      <c r="EX466" s="99"/>
      <c r="EY466" s="99"/>
      <c r="EZ466" s="99"/>
      <c r="FA466" s="99"/>
      <c r="FB466" s="99"/>
      <c r="FC466" s="99"/>
      <c r="FD466" s="99"/>
      <c r="FE466" s="99"/>
      <c r="FF466" s="99"/>
    </row>
    <row r="467" spans="2:162" s="100" customFormat="1" x14ac:dyDescent="0.25">
      <c r="B467" s="101"/>
      <c r="C467" s="101"/>
      <c r="D467" s="101"/>
      <c r="E467" s="102"/>
      <c r="F467" s="90"/>
      <c r="G467" s="102"/>
      <c r="H467" s="90"/>
      <c r="I467" s="90"/>
      <c r="J467" s="103"/>
      <c r="K467" s="90"/>
      <c r="L467" s="90"/>
      <c r="M467" s="90"/>
      <c r="N467" s="90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99"/>
      <c r="BU467" s="99"/>
      <c r="BV467" s="99"/>
      <c r="BW467" s="99"/>
      <c r="BX467" s="99"/>
      <c r="BY467" s="99"/>
      <c r="BZ467" s="99"/>
      <c r="CA467" s="99"/>
      <c r="CB467" s="99"/>
      <c r="CC467" s="99"/>
      <c r="CD467" s="99"/>
      <c r="CE467" s="99"/>
      <c r="CF467" s="99"/>
      <c r="CG467" s="99"/>
      <c r="CH467" s="99"/>
      <c r="CI467" s="99"/>
      <c r="CJ467" s="99"/>
      <c r="CK467" s="99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  <c r="CW467" s="99"/>
      <c r="CX467" s="99"/>
      <c r="CY467" s="99"/>
      <c r="CZ467" s="99"/>
      <c r="DA467" s="99"/>
      <c r="DB467" s="99"/>
      <c r="DC467" s="99"/>
      <c r="DD467" s="99"/>
      <c r="DE467" s="99"/>
      <c r="DF467" s="99"/>
      <c r="DG467" s="99"/>
      <c r="DH467" s="99"/>
      <c r="DI467" s="99"/>
      <c r="DJ467" s="99"/>
      <c r="DK467" s="99"/>
      <c r="DL467" s="99"/>
      <c r="DM467" s="99"/>
      <c r="DN467" s="99"/>
      <c r="DO467" s="99"/>
      <c r="DP467" s="99"/>
      <c r="DQ467" s="99"/>
      <c r="DR467" s="99"/>
      <c r="DS467" s="99"/>
      <c r="DT467" s="99"/>
      <c r="DU467" s="99"/>
      <c r="DV467" s="99"/>
      <c r="DW467" s="99"/>
      <c r="DX467" s="99"/>
      <c r="DY467" s="99"/>
      <c r="DZ467" s="99"/>
      <c r="EA467" s="99"/>
      <c r="EB467" s="99"/>
      <c r="EC467" s="99"/>
      <c r="ED467" s="99"/>
      <c r="EE467" s="99"/>
      <c r="EF467" s="99"/>
      <c r="EG467" s="99"/>
      <c r="EH467" s="99"/>
      <c r="EI467" s="99"/>
      <c r="EJ467" s="99"/>
      <c r="EK467" s="99"/>
      <c r="EL467" s="99"/>
      <c r="EM467" s="99"/>
      <c r="EN467" s="99"/>
      <c r="EO467" s="99"/>
      <c r="EP467" s="99"/>
      <c r="EQ467" s="99"/>
      <c r="ER467" s="99"/>
      <c r="ES467" s="99"/>
      <c r="ET467" s="99"/>
      <c r="EU467" s="99"/>
      <c r="EV467" s="99"/>
      <c r="EW467" s="99"/>
      <c r="EX467" s="99"/>
      <c r="EY467" s="99"/>
      <c r="EZ467" s="99"/>
      <c r="FA467" s="99"/>
      <c r="FB467" s="99"/>
      <c r="FC467" s="99"/>
      <c r="FD467" s="99"/>
      <c r="FE467" s="99"/>
      <c r="FF467" s="99"/>
    </row>
    <row r="468" spans="2:162" s="100" customFormat="1" x14ac:dyDescent="0.25">
      <c r="B468" s="101"/>
      <c r="C468" s="101"/>
      <c r="D468" s="101"/>
      <c r="E468" s="102"/>
      <c r="F468" s="90"/>
      <c r="G468" s="102"/>
      <c r="H468" s="90"/>
      <c r="I468" s="90"/>
      <c r="J468" s="103"/>
      <c r="K468" s="90"/>
      <c r="L468" s="90"/>
      <c r="M468" s="90"/>
      <c r="N468" s="90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99"/>
      <c r="BU468" s="99"/>
      <c r="BV468" s="99"/>
      <c r="BW468" s="99"/>
      <c r="BX468" s="99"/>
      <c r="BY468" s="99"/>
      <c r="BZ468" s="99"/>
      <c r="CA468" s="99"/>
      <c r="CB468" s="99"/>
      <c r="CC468" s="99"/>
      <c r="CD468" s="99"/>
      <c r="CE468" s="99"/>
      <c r="CF468" s="99"/>
      <c r="CG468" s="99"/>
      <c r="CH468" s="99"/>
      <c r="CI468" s="99"/>
      <c r="CJ468" s="99"/>
      <c r="CK468" s="99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  <c r="CW468" s="99"/>
      <c r="CX468" s="99"/>
      <c r="CY468" s="99"/>
      <c r="CZ468" s="99"/>
      <c r="DA468" s="99"/>
      <c r="DB468" s="99"/>
      <c r="DC468" s="99"/>
      <c r="DD468" s="99"/>
      <c r="DE468" s="99"/>
      <c r="DF468" s="99"/>
      <c r="DG468" s="99"/>
      <c r="DH468" s="99"/>
      <c r="DI468" s="99"/>
      <c r="DJ468" s="99"/>
      <c r="DK468" s="99"/>
      <c r="DL468" s="99"/>
      <c r="DM468" s="99"/>
      <c r="DN468" s="99"/>
      <c r="DO468" s="99"/>
      <c r="DP468" s="99"/>
      <c r="DQ468" s="99"/>
      <c r="DR468" s="99"/>
      <c r="DS468" s="99"/>
      <c r="DT468" s="99"/>
      <c r="DU468" s="99"/>
      <c r="DV468" s="99"/>
      <c r="DW468" s="99"/>
      <c r="DX468" s="99"/>
      <c r="DY468" s="99"/>
      <c r="DZ468" s="99"/>
      <c r="EA468" s="99"/>
      <c r="EB468" s="99"/>
      <c r="EC468" s="99"/>
      <c r="ED468" s="99"/>
      <c r="EE468" s="99"/>
      <c r="EF468" s="99"/>
      <c r="EG468" s="99"/>
      <c r="EH468" s="99"/>
      <c r="EI468" s="99"/>
      <c r="EJ468" s="99"/>
      <c r="EK468" s="99"/>
      <c r="EL468" s="99"/>
      <c r="EM468" s="99"/>
      <c r="EN468" s="99"/>
      <c r="EO468" s="99"/>
      <c r="EP468" s="99"/>
      <c r="EQ468" s="99"/>
      <c r="ER468" s="99"/>
      <c r="ES468" s="99"/>
      <c r="ET468" s="99"/>
      <c r="EU468" s="99"/>
      <c r="EV468" s="99"/>
      <c r="EW468" s="99"/>
      <c r="EX468" s="99"/>
      <c r="EY468" s="99"/>
      <c r="EZ468" s="99"/>
      <c r="FA468" s="99"/>
      <c r="FB468" s="99"/>
      <c r="FC468" s="99"/>
      <c r="FD468" s="99"/>
      <c r="FE468" s="99"/>
      <c r="FF468" s="99"/>
    </row>
    <row r="469" spans="2:162" s="100" customFormat="1" x14ac:dyDescent="0.25">
      <c r="B469" s="101"/>
      <c r="C469" s="101"/>
      <c r="D469" s="101"/>
      <c r="E469" s="102"/>
      <c r="F469" s="90"/>
      <c r="G469" s="102"/>
      <c r="H469" s="90"/>
      <c r="I469" s="90"/>
      <c r="J469" s="103"/>
      <c r="K469" s="90"/>
      <c r="L469" s="90"/>
      <c r="M469" s="90"/>
      <c r="N469" s="90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99"/>
      <c r="BU469" s="99"/>
      <c r="BV469" s="99"/>
      <c r="BW469" s="99"/>
      <c r="BX469" s="99"/>
      <c r="BY469" s="99"/>
      <c r="BZ469" s="99"/>
      <c r="CA469" s="99"/>
      <c r="CB469" s="99"/>
      <c r="CC469" s="99"/>
      <c r="CD469" s="99"/>
      <c r="CE469" s="99"/>
      <c r="CF469" s="99"/>
      <c r="CG469" s="99"/>
      <c r="CH469" s="99"/>
      <c r="CI469" s="99"/>
      <c r="CJ469" s="99"/>
      <c r="CK469" s="99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  <c r="CW469" s="99"/>
      <c r="CX469" s="99"/>
      <c r="CY469" s="99"/>
      <c r="CZ469" s="99"/>
      <c r="DA469" s="99"/>
      <c r="DB469" s="99"/>
      <c r="DC469" s="99"/>
      <c r="DD469" s="99"/>
      <c r="DE469" s="99"/>
      <c r="DF469" s="99"/>
      <c r="DG469" s="99"/>
      <c r="DH469" s="99"/>
      <c r="DI469" s="99"/>
      <c r="DJ469" s="99"/>
      <c r="DK469" s="99"/>
      <c r="DL469" s="99"/>
      <c r="DM469" s="99"/>
      <c r="DN469" s="99"/>
      <c r="DO469" s="99"/>
      <c r="DP469" s="99"/>
      <c r="DQ469" s="99"/>
      <c r="DR469" s="99"/>
      <c r="DS469" s="99"/>
      <c r="DT469" s="99"/>
      <c r="DU469" s="99"/>
      <c r="DV469" s="99"/>
      <c r="DW469" s="99"/>
      <c r="DX469" s="99"/>
      <c r="DY469" s="99"/>
      <c r="DZ469" s="99"/>
      <c r="EA469" s="99"/>
      <c r="EB469" s="99"/>
      <c r="EC469" s="99"/>
      <c r="ED469" s="99"/>
      <c r="EE469" s="99"/>
      <c r="EF469" s="99"/>
      <c r="EG469" s="99"/>
      <c r="EH469" s="99"/>
      <c r="EI469" s="99"/>
      <c r="EJ469" s="99"/>
      <c r="EK469" s="99"/>
      <c r="EL469" s="99"/>
      <c r="EM469" s="99"/>
      <c r="EN469" s="99"/>
      <c r="EO469" s="99"/>
      <c r="EP469" s="99"/>
      <c r="EQ469" s="99"/>
      <c r="ER469" s="99"/>
      <c r="ES469" s="99"/>
      <c r="ET469" s="99"/>
      <c r="EU469" s="99"/>
      <c r="EV469" s="99"/>
      <c r="EW469" s="99"/>
      <c r="EX469" s="99"/>
      <c r="EY469" s="99"/>
      <c r="EZ469" s="99"/>
      <c r="FA469" s="99"/>
      <c r="FB469" s="99"/>
      <c r="FC469" s="99"/>
      <c r="FD469" s="99"/>
      <c r="FE469" s="99"/>
      <c r="FF469" s="99"/>
    </row>
    <row r="470" spans="2:162" s="100" customFormat="1" x14ac:dyDescent="0.25">
      <c r="B470" s="101"/>
      <c r="C470" s="101"/>
      <c r="D470" s="101"/>
      <c r="E470" s="102"/>
      <c r="F470" s="90"/>
      <c r="G470" s="102"/>
      <c r="H470" s="90"/>
      <c r="I470" s="90"/>
      <c r="J470" s="103"/>
      <c r="K470" s="90"/>
      <c r="L470" s="90"/>
      <c r="M470" s="90"/>
      <c r="N470" s="90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99"/>
      <c r="BU470" s="99"/>
      <c r="BV470" s="99"/>
      <c r="BW470" s="99"/>
      <c r="BX470" s="99"/>
      <c r="BY470" s="99"/>
      <c r="BZ470" s="99"/>
      <c r="CA470" s="99"/>
      <c r="CB470" s="99"/>
      <c r="CC470" s="99"/>
      <c r="CD470" s="99"/>
      <c r="CE470" s="99"/>
      <c r="CF470" s="99"/>
      <c r="CG470" s="99"/>
      <c r="CH470" s="99"/>
      <c r="CI470" s="99"/>
      <c r="CJ470" s="99"/>
      <c r="CK470" s="99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  <c r="CW470" s="99"/>
      <c r="CX470" s="99"/>
      <c r="CY470" s="99"/>
      <c r="CZ470" s="99"/>
      <c r="DA470" s="99"/>
      <c r="DB470" s="99"/>
      <c r="DC470" s="99"/>
      <c r="DD470" s="99"/>
      <c r="DE470" s="99"/>
      <c r="DF470" s="99"/>
      <c r="DG470" s="99"/>
      <c r="DH470" s="99"/>
      <c r="DI470" s="99"/>
      <c r="DJ470" s="99"/>
      <c r="DK470" s="99"/>
      <c r="DL470" s="99"/>
      <c r="DM470" s="99"/>
      <c r="DN470" s="99"/>
      <c r="DO470" s="99"/>
      <c r="DP470" s="99"/>
      <c r="DQ470" s="99"/>
      <c r="DR470" s="99"/>
      <c r="DS470" s="99"/>
      <c r="DT470" s="99"/>
      <c r="DU470" s="99"/>
      <c r="DV470" s="99"/>
      <c r="DW470" s="99"/>
      <c r="DX470" s="99"/>
      <c r="DY470" s="99"/>
      <c r="DZ470" s="99"/>
      <c r="EA470" s="99"/>
      <c r="EB470" s="99"/>
      <c r="EC470" s="99"/>
      <c r="ED470" s="99"/>
      <c r="EE470" s="99"/>
      <c r="EF470" s="99"/>
      <c r="EG470" s="99"/>
      <c r="EH470" s="99"/>
      <c r="EI470" s="99"/>
      <c r="EJ470" s="99"/>
      <c r="EK470" s="99"/>
      <c r="EL470" s="99"/>
      <c r="EM470" s="99"/>
      <c r="EN470" s="99"/>
      <c r="EO470" s="99"/>
      <c r="EP470" s="99"/>
      <c r="EQ470" s="99"/>
      <c r="ER470" s="99"/>
      <c r="ES470" s="99"/>
      <c r="ET470" s="99"/>
      <c r="EU470" s="99"/>
      <c r="EV470" s="99"/>
      <c r="EW470" s="99"/>
      <c r="EX470" s="99"/>
      <c r="EY470" s="99"/>
      <c r="EZ470" s="99"/>
      <c r="FA470" s="99"/>
      <c r="FB470" s="99"/>
      <c r="FC470" s="99"/>
      <c r="FD470" s="99"/>
      <c r="FE470" s="99"/>
      <c r="FF470" s="99"/>
    </row>
    <row r="471" spans="2:162" s="100" customFormat="1" x14ac:dyDescent="0.25">
      <c r="B471" s="101"/>
      <c r="C471" s="101"/>
      <c r="D471" s="101"/>
      <c r="E471" s="102"/>
      <c r="F471" s="90"/>
      <c r="G471" s="102"/>
      <c r="H471" s="90"/>
      <c r="I471" s="90"/>
      <c r="J471" s="103"/>
      <c r="K471" s="90"/>
      <c r="L471" s="90"/>
      <c r="M471" s="90"/>
      <c r="N471" s="90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99"/>
      <c r="BU471" s="99"/>
      <c r="BV471" s="99"/>
      <c r="BW471" s="99"/>
      <c r="BX471" s="99"/>
      <c r="BY471" s="99"/>
      <c r="BZ471" s="99"/>
      <c r="CA471" s="99"/>
      <c r="CB471" s="99"/>
      <c r="CC471" s="99"/>
      <c r="CD471" s="99"/>
      <c r="CE471" s="99"/>
      <c r="CF471" s="99"/>
      <c r="CG471" s="99"/>
      <c r="CH471" s="99"/>
      <c r="CI471" s="99"/>
      <c r="CJ471" s="99"/>
      <c r="CK471" s="99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  <c r="CW471" s="99"/>
      <c r="CX471" s="99"/>
      <c r="CY471" s="99"/>
      <c r="CZ471" s="99"/>
      <c r="DA471" s="99"/>
      <c r="DB471" s="99"/>
      <c r="DC471" s="99"/>
      <c r="DD471" s="99"/>
      <c r="DE471" s="99"/>
      <c r="DF471" s="99"/>
      <c r="DG471" s="99"/>
      <c r="DH471" s="99"/>
      <c r="DI471" s="99"/>
      <c r="DJ471" s="99"/>
      <c r="DK471" s="99"/>
      <c r="DL471" s="99"/>
      <c r="DM471" s="99"/>
      <c r="DN471" s="99"/>
      <c r="DO471" s="99"/>
      <c r="DP471" s="99"/>
      <c r="DQ471" s="99"/>
      <c r="DR471" s="99"/>
      <c r="DS471" s="99"/>
      <c r="DT471" s="99"/>
      <c r="DU471" s="99"/>
      <c r="DV471" s="99"/>
      <c r="DW471" s="99"/>
      <c r="DX471" s="99"/>
      <c r="DY471" s="99"/>
      <c r="DZ471" s="99"/>
      <c r="EA471" s="99"/>
      <c r="EB471" s="99"/>
      <c r="EC471" s="99"/>
      <c r="ED471" s="99"/>
      <c r="EE471" s="99"/>
      <c r="EF471" s="99"/>
      <c r="EG471" s="99"/>
      <c r="EH471" s="99"/>
      <c r="EI471" s="99"/>
      <c r="EJ471" s="99"/>
      <c r="EK471" s="99"/>
      <c r="EL471" s="99"/>
      <c r="EM471" s="99"/>
      <c r="EN471" s="99"/>
      <c r="EO471" s="99"/>
      <c r="EP471" s="99"/>
      <c r="EQ471" s="99"/>
      <c r="ER471" s="99"/>
      <c r="ES471" s="99"/>
      <c r="ET471" s="99"/>
      <c r="EU471" s="99"/>
      <c r="EV471" s="99"/>
      <c r="EW471" s="99"/>
      <c r="EX471" s="99"/>
      <c r="EY471" s="99"/>
      <c r="EZ471" s="99"/>
      <c r="FA471" s="99"/>
      <c r="FB471" s="99"/>
      <c r="FC471" s="99"/>
      <c r="FD471" s="99"/>
      <c r="FE471" s="99"/>
      <c r="FF471" s="99"/>
    </row>
    <row r="472" spans="2:162" s="100" customFormat="1" x14ac:dyDescent="0.25">
      <c r="B472" s="101"/>
      <c r="C472" s="101"/>
      <c r="D472" s="101"/>
      <c r="E472" s="102"/>
      <c r="F472" s="90"/>
      <c r="G472" s="102"/>
      <c r="H472" s="90"/>
      <c r="I472" s="90"/>
      <c r="J472" s="103"/>
      <c r="K472" s="90"/>
      <c r="L472" s="90"/>
      <c r="M472" s="90"/>
      <c r="N472" s="90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99"/>
      <c r="BU472" s="99"/>
      <c r="BV472" s="99"/>
      <c r="BW472" s="99"/>
      <c r="BX472" s="99"/>
      <c r="BY472" s="99"/>
      <c r="BZ472" s="99"/>
      <c r="CA472" s="99"/>
      <c r="CB472" s="99"/>
      <c r="CC472" s="99"/>
      <c r="CD472" s="99"/>
      <c r="CE472" s="99"/>
      <c r="CF472" s="99"/>
      <c r="CG472" s="99"/>
      <c r="CH472" s="99"/>
      <c r="CI472" s="99"/>
      <c r="CJ472" s="99"/>
      <c r="CK472" s="99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  <c r="CW472" s="99"/>
      <c r="CX472" s="99"/>
      <c r="CY472" s="99"/>
      <c r="CZ472" s="99"/>
      <c r="DA472" s="99"/>
      <c r="DB472" s="99"/>
      <c r="DC472" s="99"/>
      <c r="DD472" s="99"/>
      <c r="DE472" s="99"/>
      <c r="DF472" s="99"/>
      <c r="DG472" s="99"/>
      <c r="DH472" s="99"/>
      <c r="DI472" s="99"/>
      <c r="DJ472" s="99"/>
      <c r="DK472" s="99"/>
      <c r="DL472" s="99"/>
      <c r="DM472" s="99"/>
      <c r="DN472" s="99"/>
      <c r="DO472" s="99"/>
      <c r="DP472" s="99"/>
      <c r="DQ472" s="99"/>
      <c r="DR472" s="99"/>
      <c r="DS472" s="99"/>
      <c r="DT472" s="99"/>
      <c r="DU472" s="99"/>
      <c r="DV472" s="99"/>
      <c r="DW472" s="99"/>
      <c r="DX472" s="99"/>
      <c r="DY472" s="99"/>
      <c r="DZ472" s="99"/>
      <c r="EA472" s="99"/>
      <c r="EB472" s="99"/>
      <c r="EC472" s="99"/>
      <c r="ED472" s="99"/>
      <c r="EE472" s="99"/>
      <c r="EF472" s="99"/>
      <c r="EG472" s="99"/>
      <c r="EH472" s="99"/>
      <c r="EI472" s="99"/>
      <c r="EJ472" s="99"/>
      <c r="EK472" s="99"/>
      <c r="EL472" s="99"/>
      <c r="EM472" s="99"/>
      <c r="EN472" s="99"/>
      <c r="EO472" s="99"/>
      <c r="EP472" s="99"/>
      <c r="EQ472" s="99"/>
      <c r="ER472" s="99"/>
      <c r="ES472" s="99"/>
      <c r="ET472" s="99"/>
      <c r="EU472" s="99"/>
      <c r="EV472" s="99"/>
      <c r="EW472" s="99"/>
      <c r="EX472" s="99"/>
      <c r="EY472" s="99"/>
      <c r="EZ472" s="99"/>
      <c r="FA472" s="99"/>
      <c r="FB472" s="99"/>
      <c r="FC472" s="99"/>
      <c r="FD472" s="99"/>
      <c r="FE472" s="99"/>
      <c r="FF472" s="99"/>
    </row>
    <row r="473" spans="2:162" s="100" customFormat="1" x14ac:dyDescent="0.25">
      <c r="B473" s="101"/>
      <c r="C473" s="101"/>
      <c r="D473" s="101"/>
      <c r="E473" s="102"/>
      <c r="F473" s="90"/>
      <c r="G473" s="102"/>
      <c r="H473" s="90"/>
      <c r="I473" s="90"/>
      <c r="J473" s="103"/>
      <c r="K473" s="90"/>
      <c r="L473" s="90"/>
      <c r="M473" s="90"/>
      <c r="N473" s="90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9"/>
      <c r="BN473" s="99"/>
      <c r="BO473" s="99"/>
      <c r="BP473" s="99"/>
      <c r="BQ473" s="99"/>
      <c r="BR473" s="99"/>
      <c r="BS473" s="99"/>
      <c r="BT473" s="99"/>
      <c r="BU473" s="99"/>
      <c r="BV473" s="99"/>
      <c r="BW473" s="99"/>
      <c r="BX473" s="99"/>
      <c r="BY473" s="99"/>
      <c r="BZ473" s="99"/>
      <c r="CA473" s="99"/>
      <c r="CB473" s="99"/>
      <c r="CC473" s="99"/>
      <c r="CD473" s="99"/>
      <c r="CE473" s="99"/>
      <c r="CF473" s="99"/>
      <c r="CG473" s="99"/>
      <c r="CH473" s="99"/>
      <c r="CI473" s="99"/>
      <c r="CJ473" s="99"/>
      <c r="CK473" s="99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  <c r="CW473" s="99"/>
      <c r="CX473" s="99"/>
      <c r="CY473" s="99"/>
      <c r="CZ473" s="99"/>
      <c r="DA473" s="99"/>
      <c r="DB473" s="99"/>
      <c r="DC473" s="99"/>
      <c r="DD473" s="99"/>
      <c r="DE473" s="99"/>
      <c r="DF473" s="99"/>
      <c r="DG473" s="99"/>
      <c r="DH473" s="99"/>
      <c r="DI473" s="99"/>
      <c r="DJ473" s="99"/>
      <c r="DK473" s="99"/>
      <c r="DL473" s="99"/>
      <c r="DM473" s="99"/>
      <c r="DN473" s="99"/>
      <c r="DO473" s="99"/>
      <c r="DP473" s="99"/>
      <c r="DQ473" s="99"/>
      <c r="DR473" s="99"/>
      <c r="DS473" s="99"/>
      <c r="DT473" s="99"/>
      <c r="DU473" s="99"/>
      <c r="DV473" s="99"/>
      <c r="DW473" s="99"/>
      <c r="DX473" s="99"/>
      <c r="DY473" s="99"/>
      <c r="DZ473" s="99"/>
      <c r="EA473" s="99"/>
      <c r="EB473" s="99"/>
      <c r="EC473" s="99"/>
      <c r="ED473" s="99"/>
      <c r="EE473" s="99"/>
      <c r="EF473" s="99"/>
      <c r="EG473" s="99"/>
      <c r="EH473" s="99"/>
      <c r="EI473" s="99"/>
      <c r="EJ473" s="99"/>
      <c r="EK473" s="99"/>
      <c r="EL473" s="99"/>
      <c r="EM473" s="99"/>
      <c r="EN473" s="99"/>
      <c r="EO473" s="99"/>
      <c r="EP473" s="99"/>
      <c r="EQ473" s="99"/>
      <c r="ER473" s="99"/>
      <c r="ES473" s="99"/>
      <c r="ET473" s="99"/>
      <c r="EU473" s="99"/>
      <c r="EV473" s="99"/>
      <c r="EW473" s="99"/>
      <c r="EX473" s="99"/>
      <c r="EY473" s="99"/>
      <c r="EZ473" s="99"/>
      <c r="FA473" s="99"/>
      <c r="FB473" s="99"/>
      <c r="FC473" s="99"/>
      <c r="FD473" s="99"/>
      <c r="FE473" s="99"/>
      <c r="FF473" s="99"/>
    </row>
    <row r="474" spans="2:162" s="100" customFormat="1" x14ac:dyDescent="0.25">
      <c r="B474" s="101"/>
      <c r="C474" s="101"/>
      <c r="D474" s="101"/>
      <c r="E474" s="102"/>
      <c r="F474" s="90"/>
      <c r="G474" s="102"/>
      <c r="H474" s="90"/>
      <c r="I474" s="90"/>
      <c r="J474" s="103"/>
      <c r="K474" s="90"/>
      <c r="L474" s="90"/>
      <c r="M474" s="90"/>
      <c r="N474" s="90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9"/>
      <c r="BN474" s="99"/>
      <c r="BO474" s="99"/>
      <c r="BP474" s="99"/>
      <c r="BQ474" s="99"/>
      <c r="BR474" s="99"/>
      <c r="BS474" s="99"/>
      <c r="BT474" s="99"/>
      <c r="BU474" s="99"/>
      <c r="BV474" s="99"/>
      <c r="BW474" s="99"/>
      <c r="BX474" s="99"/>
      <c r="BY474" s="99"/>
      <c r="BZ474" s="99"/>
      <c r="CA474" s="99"/>
      <c r="CB474" s="99"/>
      <c r="CC474" s="99"/>
      <c r="CD474" s="99"/>
      <c r="CE474" s="99"/>
      <c r="CF474" s="99"/>
      <c r="CG474" s="99"/>
      <c r="CH474" s="99"/>
      <c r="CI474" s="99"/>
      <c r="CJ474" s="99"/>
      <c r="CK474" s="99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  <c r="CW474" s="99"/>
      <c r="CX474" s="99"/>
      <c r="CY474" s="99"/>
      <c r="CZ474" s="99"/>
      <c r="DA474" s="99"/>
      <c r="DB474" s="99"/>
      <c r="DC474" s="99"/>
      <c r="DD474" s="99"/>
      <c r="DE474" s="99"/>
      <c r="DF474" s="99"/>
      <c r="DG474" s="99"/>
      <c r="DH474" s="99"/>
      <c r="DI474" s="99"/>
      <c r="DJ474" s="99"/>
      <c r="DK474" s="99"/>
      <c r="DL474" s="99"/>
      <c r="DM474" s="99"/>
      <c r="DN474" s="99"/>
      <c r="DO474" s="99"/>
      <c r="DP474" s="99"/>
      <c r="DQ474" s="99"/>
      <c r="DR474" s="99"/>
      <c r="DS474" s="99"/>
      <c r="DT474" s="99"/>
      <c r="DU474" s="99"/>
      <c r="DV474" s="99"/>
      <c r="DW474" s="99"/>
      <c r="DX474" s="99"/>
      <c r="DY474" s="99"/>
      <c r="DZ474" s="99"/>
      <c r="EA474" s="99"/>
      <c r="EB474" s="99"/>
      <c r="EC474" s="99"/>
      <c r="ED474" s="99"/>
      <c r="EE474" s="99"/>
      <c r="EF474" s="99"/>
      <c r="EG474" s="99"/>
      <c r="EH474" s="99"/>
      <c r="EI474" s="99"/>
      <c r="EJ474" s="99"/>
      <c r="EK474" s="99"/>
      <c r="EL474" s="99"/>
      <c r="EM474" s="99"/>
      <c r="EN474" s="99"/>
      <c r="EO474" s="99"/>
      <c r="EP474" s="99"/>
      <c r="EQ474" s="99"/>
      <c r="ER474" s="99"/>
      <c r="ES474" s="99"/>
      <c r="ET474" s="99"/>
      <c r="EU474" s="99"/>
      <c r="EV474" s="99"/>
      <c r="EW474" s="99"/>
      <c r="EX474" s="99"/>
      <c r="EY474" s="99"/>
      <c r="EZ474" s="99"/>
      <c r="FA474" s="99"/>
      <c r="FB474" s="99"/>
      <c r="FC474" s="99"/>
      <c r="FD474" s="99"/>
      <c r="FE474" s="99"/>
      <c r="FF474" s="99"/>
    </row>
    <row r="475" spans="2:162" s="100" customFormat="1" x14ac:dyDescent="0.25">
      <c r="B475" s="101"/>
      <c r="C475" s="101"/>
      <c r="D475" s="101"/>
      <c r="E475" s="102"/>
      <c r="F475" s="90"/>
      <c r="G475" s="102"/>
      <c r="H475" s="90"/>
      <c r="I475" s="90"/>
      <c r="J475" s="103"/>
      <c r="K475" s="90"/>
      <c r="L475" s="90"/>
      <c r="M475" s="90"/>
      <c r="N475" s="90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99"/>
      <c r="BU475" s="99"/>
      <c r="BV475" s="99"/>
      <c r="BW475" s="99"/>
      <c r="BX475" s="99"/>
      <c r="BY475" s="99"/>
      <c r="BZ475" s="99"/>
      <c r="CA475" s="99"/>
      <c r="CB475" s="99"/>
      <c r="CC475" s="99"/>
      <c r="CD475" s="99"/>
      <c r="CE475" s="99"/>
      <c r="CF475" s="99"/>
      <c r="CG475" s="99"/>
      <c r="CH475" s="99"/>
      <c r="CI475" s="99"/>
      <c r="CJ475" s="99"/>
      <c r="CK475" s="99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  <c r="CW475" s="99"/>
      <c r="CX475" s="99"/>
      <c r="CY475" s="99"/>
      <c r="CZ475" s="99"/>
      <c r="DA475" s="99"/>
      <c r="DB475" s="99"/>
      <c r="DC475" s="99"/>
      <c r="DD475" s="99"/>
      <c r="DE475" s="99"/>
      <c r="DF475" s="99"/>
      <c r="DG475" s="99"/>
      <c r="DH475" s="99"/>
      <c r="DI475" s="99"/>
      <c r="DJ475" s="99"/>
      <c r="DK475" s="99"/>
      <c r="DL475" s="99"/>
      <c r="DM475" s="99"/>
      <c r="DN475" s="99"/>
      <c r="DO475" s="99"/>
      <c r="DP475" s="99"/>
      <c r="DQ475" s="99"/>
      <c r="DR475" s="99"/>
      <c r="DS475" s="99"/>
      <c r="DT475" s="99"/>
      <c r="DU475" s="99"/>
      <c r="DV475" s="99"/>
      <c r="DW475" s="99"/>
      <c r="DX475" s="99"/>
      <c r="DY475" s="99"/>
      <c r="DZ475" s="99"/>
      <c r="EA475" s="99"/>
      <c r="EB475" s="99"/>
      <c r="EC475" s="99"/>
      <c r="ED475" s="99"/>
      <c r="EE475" s="99"/>
      <c r="EF475" s="99"/>
      <c r="EG475" s="99"/>
      <c r="EH475" s="99"/>
      <c r="EI475" s="99"/>
      <c r="EJ475" s="99"/>
      <c r="EK475" s="99"/>
      <c r="EL475" s="99"/>
      <c r="EM475" s="99"/>
      <c r="EN475" s="99"/>
      <c r="EO475" s="99"/>
      <c r="EP475" s="99"/>
      <c r="EQ475" s="99"/>
      <c r="ER475" s="99"/>
      <c r="ES475" s="99"/>
      <c r="ET475" s="99"/>
      <c r="EU475" s="99"/>
      <c r="EV475" s="99"/>
      <c r="EW475" s="99"/>
      <c r="EX475" s="99"/>
      <c r="EY475" s="99"/>
      <c r="EZ475" s="99"/>
      <c r="FA475" s="99"/>
      <c r="FB475" s="99"/>
      <c r="FC475" s="99"/>
      <c r="FD475" s="99"/>
      <c r="FE475" s="99"/>
      <c r="FF475" s="99"/>
    </row>
    <row r="476" spans="2:162" s="100" customFormat="1" x14ac:dyDescent="0.25">
      <c r="B476" s="101"/>
      <c r="C476" s="101"/>
      <c r="D476" s="101"/>
      <c r="E476" s="102"/>
      <c r="F476" s="90"/>
      <c r="G476" s="102"/>
      <c r="H476" s="90"/>
      <c r="I476" s="90"/>
      <c r="J476" s="103"/>
      <c r="K476" s="90"/>
      <c r="L476" s="90"/>
      <c r="M476" s="90"/>
      <c r="N476" s="90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99"/>
      <c r="BX476" s="99"/>
      <c r="BY476" s="99"/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  <c r="CW476" s="99"/>
      <c r="CX476" s="99"/>
      <c r="CY476" s="99"/>
      <c r="CZ476" s="99"/>
      <c r="DA476" s="99"/>
      <c r="DB476" s="99"/>
      <c r="DC476" s="99"/>
      <c r="DD476" s="99"/>
      <c r="DE476" s="99"/>
      <c r="DF476" s="99"/>
      <c r="DG476" s="99"/>
      <c r="DH476" s="99"/>
      <c r="DI476" s="99"/>
      <c r="DJ476" s="99"/>
      <c r="DK476" s="99"/>
      <c r="DL476" s="99"/>
      <c r="DM476" s="99"/>
      <c r="DN476" s="99"/>
      <c r="DO476" s="99"/>
      <c r="DP476" s="99"/>
      <c r="DQ476" s="99"/>
      <c r="DR476" s="99"/>
      <c r="DS476" s="99"/>
      <c r="DT476" s="99"/>
      <c r="DU476" s="99"/>
      <c r="DV476" s="99"/>
      <c r="DW476" s="99"/>
      <c r="DX476" s="99"/>
      <c r="DY476" s="99"/>
      <c r="DZ476" s="99"/>
      <c r="EA476" s="99"/>
      <c r="EB476" s="99"/>
      <c r="EC476" s="99"/>
      <c r="ED476" s="99"/>
      <c r="EE476" s="99"/>
      <c r="EF476" s="99"/>
      <c r="EG476" s="99"/>
      <c r="EH476" s="99"/>
      <c r="EI476" s="99"/>
      <c r="EJ476" s="99"/>
      <c r="EK476" s="99"/>
      <c r="EL476" s="99"/>
      <c r="EM476" s="99"/>
      <c r="EN476" s="99"/>
      <c r="EO476" s="99"/>
      <c r="EP476" s="99"/>
      <c r="EQ476" s="99"/>
      <c r="ER476" s="99"/>
      <c r="ES476" s="99"/>
      <c r="ET476" s="99"/>
      <c r="EU476" s="99"/>
      <c r="EV476" s="99"/>
      <c r="EW476" s="99"/>
      <c r="EX476" s="99"/>
      <c r="EY476" s="99"/>
      <c r="EZ476" s="99"/>
      <c r="FA476" s="99"/>
      <c r="FB476" s="99"/>
      <c r="FC476" s="99"/>
      <c r="FD476" s="99"/>
      <c r="FE476" s="99"/>
      <c r="FF476" s="99"/>
    </row>
    <row r="477" spans="2:162" s="100" customFormat="1" x14ac:dyDescent="0.25">
      <c r="B477" s="101"/>
      <c r="C477" s="101"/>
      <c r="D477" s="101"/>
      <c r="E477" s="102"/>
      <c r="F477" s="90"/>
      <c r="G477" s="102"/>
      <c r="H477" s="90"/>
      <c r="I477" s="90"/>
      <c r="J477" s="103"/>
      <c r="K477" s="90"/>
      <c r="L477" s="90"/>
      <c r="M477" s="90"/>
      <c r="N477" s="90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99"/>
      <c r="BU477" s="99"/>
      <c r="BV477" s="99"/>
      <c r="BW477" s="99"/>
      <c r="BX477" s="99"/>
      <c r="BY477" s="99"/>
      <c r="BZ477" s="99"/>
      <c r="CA477" s="99"/>
      <c r="CB477" s="99"/>
      <c r="CC477" s="99"/>
      <c r="CD477" s="99"/>
      <c r="CE477" s="99"/>
      <c r="CF477" s="99"/>
      <c r="CG477" s="99"/>
      <c r="CH477" s="99"/>
      <c r="CI477" s="99"/>
      <c r="CJ477" s="99"/>
      <c r="CK477" s="99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  <c r="CW477" s="99"/>
      <c r="CX477" s="99"/>
      <c r="CY477" s="99"/>
      <c r="CZ477" s="99"/>
      <c r="DA477" s="99"/>
      <c r="DB477" s="99"/>
      <c r="DC477" s="99"/>
      <c r="DD477" s="99"/>
      <c r="DE477" s="99"/>
      <c r="DF477" s="99"/>
      <c r="DG477" s="99"/>
      <c r="DH477" s="99"/>
      <c r="DI477" s="99"/>
      <c r="DJ477" s="99"/>
      <c r="DK477" s="99"/>
      <c r="DL477" s="99"/>
      <c r="DM477" s="99"/>
      <c r="DN477" s="99"/>
      <c r="DO477" s="99"/>
      <c r="DP477" s="99"/>
      <c r="DQ477" s="99"/>
      <c r="DR477" s="99"/>
      <c r="DS477" s="99"/>
      <c r="DT477" s="99"/>
      <c r="DU477" s="99"/>
      <c r="DV477" s="99"/>
      <c r="DW477" s="99"/>
      <c r="DX477" s="99"/>
      <c r="DY477" s="99"/>
      <c r="DZ477" s="99"/>
      <c r="EA477" s="99"/>
      <c r="EB477" s="99"/>
      <c r="EC477" s="99"/>
      <c r="ED477" s="99"/>
      <c r="EE477" s="99"/>
      <c r="EF477" s="99"/>
      <c r="EG477" s="99"/>
      <c r="EH477" s="99"/>
      <c r="EI477" s="99"/>
      <c r="EJ477" s="99"/>
      <c r="EK477" s="99"/>
      <c r="EL477" s="99"/>
      <c r="EM477" s="99"/>
      <c r="EN477" s="99"/>
      <c r="EO477" s="99"/>
      <c r="EP477" s="99"/>
      <c r="EQ477" s="99"/>
      <c r="ER477" s="99"/>
      <c r="ES477" s="99"/>
      <c r="ET477" s="99"/>
      <c r="EU477" s="99"/>
      <c r="EV477" s="99"/>
      <c r="EW477" s="99"/>
      <c r="EX477" s="99"/>
      <c r="EY477" s="99"/>
      <c r="EZ477" s="99"/>
      <c r="FA477" s="99"/>
      <c r="FB477" s="99"/>
      <c r="FC477" s="99"/>
      <c r="FD477" s="99"/>
      <c r="FE477" s="99"/>
      <c r="FF477" s="99"/>
    </row>
    <row r="478" spans="2:162" s="100" customFormat="1" x14ac:dyDescent="0.25">
      <c r="B478" s="101"/>
      <c r="C478" s="101"/>
      <c r="D478" s="101"/>
      <c r="E478" s="102"/>
      <c r="F478" s="90"/>
      <c r="G478" s="102"/>
      <c r="H478" s="90"/>
      <c r="I478" s="90"/>
      <c r="J478" s="103"/>
      <c r="K478" s="90"/>
      <c r="L478" s="90"/>
      <c r="M478" s="90"/>
      <c r="N478" s="90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99"/>
      <c r="BU478" s="99"/>
      <c r="BV478" s="99"/>
      <c r="BW478" s="99"/>
      <c r="BX478" s="99"/>
      <c r="BY478" s="99"/>
      <c r="BZ478" s="99"/>
      <c r="CA478" s="99"/>
      <c r="CB478" s="99"/>
      <c r="CC478" s="99"/>
      <c r="CD478" s="99"/>
      <c r="CE478" s="99"/>
      <c r="CF478" s="99"/>
      <c r="CG478" s="99"/>
      <c r="CH478" s="99"/>
      <c r="CI478" s="99"/>
      <c r="CJ478" s="99"/>
      <c r="CK478" s="99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  <c r="CW478" s="99"/>
      <c r="CX478" s="99"/>
      <c r="CY478" s="99"/>
      <c r="CZ478" s="99"/>
      <c r="DA478" s="99"/>
      <c r="DB478" s="99"/>
      <c r="DC478" s="99"/>
      <c r="DD478" s="99"/>
      <c r="DE478" s="99"/>
      <c r="DF478" s="99"/>
      <c r="DG478" s="99"/>
      <c r="DH478" s="99"/>
      <c r="DI478" s="99"/>
      <c r="DJ478" s="99"/>
      <c r="DK478" s="99"/>
      <c r="DL478" s="99"/>
      <c r="DM478" s="99"/>
      <c r="DN478" s="99"/>
      <c r="DO478" s="99"/>
      <c r="DP478" s="99"/>
      <c r="DQ478" s="99"/>
      <c r="DR478" s="99"/>
      <c r="DS478" s="99"/>
      <c r="DT478" s="99"/>
      <c r="DU478" s="99"/>
      <c r="DV478" s="99"/>
      <c r="DW478" s="99"/>
      <c r="DX478" s="99"/>
      <c r="DY478" s="99"/>
      <c r="DZ478" s="99"/>
      <c r="EA478" s="99"/>
      <c r="EB478" s="99"/>
      <c r="EC478" s="99"/>
      <c r="ED478" s="99"/>
      <c r="EE478" s="99"/>
      <c r="EF478" s="99"/>
      <c r="EG478" s="99"/>
      <c r="EH478" s="99"/>
      <c r="EI478" s="99"/>
      <c r="EJ478" s="99"/>
      <c r="EK478" s="99"/>
      <c r="EL478" s="99"/>
      <c r="EM478" s="99"/>
      <c r="EN478" s="99"/>
      <c r="EO478" s="99"/>
      <c r="EP478" s="99"/>
      <c r="EQ478" s="99"/>
      <c r="ER478" s="99"/>
      <c r="ES478" s="99"/>
      <c r="ET478" s="99"/>
      <c r="EU478" s="99"/>
      <c r="EV478" s="99"/>
      <c r="EW478" s="99"/>
      <c r="EX478" s="99"/>
      <c r="EY478" s="99"/>
      <c r="EZ478" s="99"/>
      <c r="FA478" s="99"/>
      <c r="FB478" s="99"/>
      <c r="FC478" s="99"/>
      <c r="FD478" s="99"/>
      <c r="FE478" s="99"/>
      <c r="FF478" s="99"/>
    </row>
    <row r="479" spans="2:162" s="100" customFormat="1" x14ac:dyDescent="0.25">
      <c r="B479" s="101"/>
      <c r="C479" s="101"/>
      <c r="D479" s="101"/>
      <c r="E479" s="102"/>
      <c r="F479" s="90"/>
      <c r="G479" s="102"/>
      <c r="H479" s="90"/>
      <c r="I479" s="90"/>
      <c r="J479" s="103"/>
      <c r="K479" s="90"/>
      <c r="L479" s="90"/>
      <c r="M479" s="90"/>
      <c r="N479" s="90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99"/>
      <c r="BU479" s="99"/>
      <c r="BV479" s="99"/>
      <c r="BW479" s="99"/>
      <c r="BX479" s="99"/>
      <c r="BY479" s="99"/>
      <c r="BZ479" s="99"/>
      <c r="CA479" s="99"/>
      <c r="CB479" s="99"/>
      <c r="CC479" s="99"/>
      <c r="CD479" s="99"/>
      <c r="CE479" s="99"/>
      <c r="CF479" s="99"/>
      <c r="CG479" s="99"/>
      <c r="CH479" s="99"/>
      <c r="CI479" s="99"/>
      <c r="CJ479" s="99"/>
      <c r="CK479" s="99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  <c r="CW479" s="99"/>
      <c r="CX479" s="99"/>
      <c r="CY479" s="99"/>
      <c r="CZ479" s="99"/>
      <c r="DA479" s="99"/>
      <c r="DB479" s="99"/>
      <c r="DC479" s="99"/>
      <c r="DD479" s="99"/>
      <c r="DE479" s="99"/>
      <c r="DF479" s="99"/>
      <c r="DG479" s="99"/>
      <c r="DH479" s="99"/>
      <c r="DI479" s="99"/>
      <c r="DJ479" s="99"/>
      <c r="DK479" s="99"/>
      <c r="DL479" s="99"/>
      <c r="DM479" s="99"/>
      <c r="DN479" s="99"/>
      <c r="DO479" s="99"/>
      <c r="DP479" s="99"/>
      <c r="DQ479" s="99"/>
      <c r="DR479" s="99"/>
      <c r="DS479" s="99"/>
      <c r="DT479" s="99"/>
      <c r="DU479" s="99"/>
      <c r="DV479" s="99"/>
      <c r="DW479" s="99"/>
      <c r="DX479" s="99"/>
      <c r="DY479" s="99"/>
      <c r="DZ479" s="99"/>
      <c r="EA479" s="99"/>
      <c r="EB479" s="99"/>
      <c r="EC479" s="99"/>
      <c r="ED479" s="99"/>
      <c r="EE479" s="99"/>
      <c r="EF479" s="99"/>
      <c r="EG479" s="99"/>
      <c r="EH479" s="99"/>
      <c r="EI479" s="99"/>
      <c r="EJ479" s="99"/>
      <c r="EK479" s="99"/>
      <c r="EL479" s="99"/>
      <c r="EM479" s="99"/>
      <c r="EN479" s="99"/>
      <c r="EO479" s="99"/>
      <c r="EP479" s="99"/>
      <c r="EQ479" s="99"/>
      <c r="ER479" s="99"/>
      <c r="ES479" s="99"/>
      <c r="ET479" s="99"/>
      <c r="EU479" s="99"/>
      <c r="EV479" s="99"/>
      <c r="EW479" s="99"/>
      <c r="EX479" s="99"/>
      <c r="EY479" s="99"/>
      <c r="EZ479" s="99"/>
      <c r="FA479" s="99"/>
      <c r="FB479" s="99"/>
      <c r="FC479" s="99"/>
      <c r="FD479" s="99"/>
      <c r="FE479" s="99"/>
      <c r="FF479" s="99"/>
    </row>
    <row r="480" spans="2:162" s="100" customFormat="1" x14ac:dyDescent="0.25">
      <c r="B480" s="101"/>
      <c r="C480" s="101"/>
      <c r="D480" s="101"/>
      <c r="E480" s="102"/>
      <c r="F480" s="90"/>
      <c r="G480" s="102"/>
      <c r="H480" s="90"/>
      <c r="I480" s="90"/>
      <c r="J480" s="103"/>
      <c r="K480" s="90"/>
      <c r="L480" s="90"/>
      <c r="M480" s="90"/>
      <c r="N480" s="90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99"/>
      <c r="BU480" s="99"/>
      <c r="BV480" s="99"/>
      <c r="BW480" s="99"/>
      <c r="BX480" s="99"/>
      <c r="BY480" s="99"/>
      <c r="BZ480" s="99"/>
      <c r="CA480" s="99"/>
      <c r="CB480" s="99"/>
      <c r="CC480" s="99"/>
      <c r="CD480" s="99"/>
      <c r="CE480" s="99"/>
      <c r="CF480" s="99"/>
      <c r="CG480" s="99"/>
      <c r="CH480" s="99"/>
      <c r="CI480" s="99"/>
      <c r="CJ480" s="99"/>
      <c r="CK480" s="99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  <c r="CW480" s="99"/>
      <c r="CX480" s="99"/>
      <c r="CY480" s="99"/>
      <c r="CZ480" s="99"/>
      <c r="DA480" s="99"/>
      <c r="DB480" s="99"/>
      <c r="DC480" s="99"/>
      <c r="DD480" s="99"/>
      <c r="DE480" s="99"/>
      <c r="DF480" s="99"/>
      <c r="DG480" s="99"/>
      <c r="DH480" s="99"/>
      <c r="DI480" s="99"/>
      <c r="DJ480" s="99"/>
      <c r="DK480" s="99"/>
      <c r="DL480" s="99"/>
      <c r="DM480" s="99"/>
      <c r="DN480" s="99"/>
      <c r="DO480" s="99"/>
      <c r="DP480" s="99"/>
      <c r="DQ480" s="99"/>
      <c r="DR480" s="99"/>
      <c r="DS480" s="99"/>
      <c r="DT480" s="99"/>
      <c r="DU480" s="99"/>
      <c r="DV480" s="99"/>
      <c r="DW480" s="99"/>
      <c r="DX480" s="99"/>
      <c r="DY480" s="99"/>
      <c r="DZ480" s="99"/>
      <c r="EA480" s="99"/>
      <c r="EB480" s="99"/>
      <c r="EC480" s="99"/>
      <c r="ED480" s="99"/>
      <c r="EE480" s="99"/>
      <c r="EF480" s="99"/>
      <c r="EG480" s="99"/>
      <c r="EH480" s="99"/>
      <c r="EI480" s="99"/>
      <c r="EJ480" s="99"/>
      <c r="EK480" s="99"/>
      <c r="EL480" s="99"/>
      <c r="EM480" s="99"/>
      <c r="EN480" s="99"/>
      <c r="EO480" s="99"/>
      <c r="EP480" s="99"/>
      <c r="EQ480" s="99"/>
      <c r="ER480" s="99"/>
      <c r="ES480" s="99"/>
      <c r="ET480" s="99"/>
      <c r="EU480" s="99"/>
      <c r="EV480" s="99"/>
      <c r="EW480" s="99"/>
      <c r="EX480" s="99"/>
      <c r="EY480" s="99"/>
      <c r="EZ480" s="99"/>
      <c r="FA480" s="99"/>
      <c r="FB480" s="99"/>
      <c r="FC480" s="99"/>
      <c r="FD480" s="99"/>
      <c r="FE480" s="99"/>
      <c r="FF480" s="99"/>
    </row>
    <row r="481" spans="2:162" s="100" customFormat="1" x14ac:dyDescent="0.25">
      <c r="B481" s="101"/>
      <c r="C481" s="101"/>
      <c r="D481" s="101"/>
      <c r="E481" s="102"/>
      <c r="F481" s="90"/>
      <c r="G481" s="102"/>
      <c r="H481" s="90"/>
      <c r="I481" s="90"/>
      <c r="J481" s="103"/>
      <c r="K481" s="90"/>
      <c r="L481" s="90"/>
      <c r="M481" s="90"/>
      <c r="N481" s="90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99"/>
      <c r="BW481" s="99"/>
      <c r="BX481" s="99"/>
      <c r="BY481" s="99"/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  <c r="CW481" s="99"/>
      <c r="CX481" s="99"/>
      <c r="CY481" s="99"/>
      <c r="CZ481" s="99"/>
      <c r="DA481" s="99"/>
      <c r="DB481" s="99"/>
      <c r="DC481" s="99"/>
      <c r="DD481" s="99"/>
      <c r="DE481" s="99"/>
      <c r="DF481" s="99"/>
      <c r="DG481" s="99"/>
      <c r="DH481" s="99"/>
      <c r="DI481" s="99"/>
      <c r="DJ481" s="99"/>
      <c r="DK481" s="99"/>
      <c r="DL481" s="99"/>
      <c r="DM481" s="99"/>
      <c r="DN481" s="99"/>
      <c r="DO481" s="99"/>
      <c r="DP481" s="99"/>
      <c r="DQ481" s="99"/>
      <c r="DR481" s="99"/>
      <c r="DS481" s="99"/>
      <c r="DT481" s="99"/>
      <c r="DU481" s="99"/>
      <c r="DV481" s="99"/>
      <c r="DW481" s="99"/>
      <c r="DX481" s="99"/>
      <c r="DY481" s="99"/>
      <c r="DZ481" s="99"/>
      <c r="EA481" s="99"/>
      <c r="EB481" s="99"/>
      <c r="EC481" s="99"/>
      <c r="ED481" s="99"/>
      <c r="EE481" s="99"/>
      <c r="EF481" s="99"/>
      <c r="EG481" s="99"/>
      <c r="EH481" s="99"/>
      <c r="EI481" s="99"/>
      <c r="EJ481" s="99"/>
      <c r="EK481" s="99"/>
      <c r="EL481" s="99"/>
      <c r="EM481" s="99"/>
      <c r="EN481" s="99"/>
      <c r="EO481" s="99"/>
      <c r="EP481" s="99"/>
      <c r="EQ481" s="99"/>
      <c r="ER481" s="99"/>
      <c r="ES481" s="99"/>
      <c r="ET481" s="99"/>
      <c r="EU481" s="99"/>
      <c r="EV481" s="99"/>
      <c r="EW481" s="99"/>
      <c r="EX481" s="99"/>
      <c r="EY481" s="99"/>
      <c r="EZ481" s="99"/>
      <c r="FA481" s="99"/>
      <c r="FB481" s="99"/>
      <c r="FC481" s="99"/>
      <c r="FD481" s="99"/>
      <c r="FE481" s="99"/>
      <c r="FF481" s="99"/>
    </row>
    <row r="482" spans="2:162" s="100" customFormat="1" x14ac:dyDescent="0.25">
      <c r="B482" s="101"/>
      <c r="C482" s="101"/>
      <c r="D482" s="101"/>
      <c r="E482" s="102"/>
      <c r="F482" s="90"/>
      <c r="G482" s="102"/>
      <c r="H482" s="90"/>
      <c r="I482" s="90"/>
      <c r="J482" s="103"/>
      <c r="K482" s="90"/>
      <c r="L482" s="90"/>
      <c r="M482" s="90"/>
      <c r="N482" s="90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99"/>
      <c r="BU482" s="99"/>
      <c r="BV482" s="99"/>
      <c r="BW482" s="99"/>
      <c r="BX482" s="99"/>
      <c r="BY482" s="99"/>
      <c r="BZ482" s="99"/>
      <c r="CA482" s="99"/>
      <c r="CB482" s="99"/>
      <c r="CC482" s="99"/>
      <c r="CD482" s="99"/>
      <c r="CE482" s="99"/>
      <c r="CF482" s="99"/>
      <c r="CG482" s="99"/>
      <c r="CH482" s="99"/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  <c r="CW482" s="99"/>
      <c r="CX482" s="99"/>
      <c r="CY482" s="99"/>
      <c r="CZ482" s="99"/>
      <c r="DA482" s="99"/>
      <c r="DB482" s="99"/>
      <c r="DC482" s="99"/>
      <c r="DD482" s="99"/>
      <c r="DE482" s="99"/>
      <c r="DF482" s="99"/>
      <c r="DG482" s="99"/>
      <c r="DH482" s="99"/>
      <c r="DI482" s="99"/>
      <c r="DJ482" s="99"/>
      <c r="DK482" s="99"/>
      <c r="DL482" s="99"/>
      <c r="DM482" s="99"/>
      <c r="DN482" s="99"/>
      <c r="DO482" s="99"/>
      <c r="DP482" s="99"/>
      <c r="DQ482" s="99"/>
      <c r="DR482" s="99"/>
      <c r="DS482" s="99"/>
      <c r="DT482" s="99"/>
      <c r="DU482" s="99"/>
      <c r="DV482" s="99"/>
      <c r="DW482" s="99"/>
      <c r="DX482" s="99"/>
      <c r="DY482" s="99"/>
      <c r="DZ482" s="99"/>
      <c r="EA482" s="99"/>
      <c r="EB482" s="99"/>
      <c r="EC482" s="99"/>
      <c r="ED482" s="99"/>
      <c r="EE482" s="99"/>
      <c r="EF482" s="99"/>
      <c r="EG482" s="99"/>
      <c r="EH482" s="99"/>
      <c r="EI482" s="99"/>
      <c r="EJ482" s="99"/>
      <c r="EK482" s="99"/>
      <c r="EL482" s="99"/>
      <c r="EM482" s="99"/>
      <c r="EN482" s="99"/>
      <c r="EO482" s="99"/>
      <c r="EP482" s="99"/>
      <c r="EQ482" s="99"/>
      <c r="ER482" s="99"/>
      <c r="ES482" s="99"/>
      <c r="ET482" s="99"/>
      <c r="EU482" s="99"/>
      <c r="EV482" s="99"/>
      <c r="EW482" s="99"/>
      <c r="EX482" s="99"/>
      <c r="EY482" s="99"/>
      <c r="EZ482" s="99"/>
      <c r="FA482" s="99"/>
      <c r="FB482" s="99"/>
      <c r="FC482" s="99"/>
      <c r="FD482" s="99"/>
      <c r="FE482" s="99"/>
      <c r="FF482" s="99"/>
    </row>
    <row r="483" spans="2:162" s="100" customFormat="1" x14ac:dyDescent="0.25">
      <c r="B483" s="101"/>
      <c r="C483" s="101"/>
      <c r="D483" s="101"/>
      <c r="E483" s="102"/>
      <c r="F483" s="90"/>
      <c r="G483" s="102"/>
      <c r="H483" s="90"/>
      <c r="I483" s="90"/>
      <c r="J483" s="103"/>
      <c r="K483" s="90"/>
      <c r="L483" s="90"/>
      <c r="M483" s="90"/>
      <c r="N483" s="90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99"/>
      <c r="BU483" s="99"/>
      <c r="BV483" s="99"/>
      <c r="BW483" s="99"/>
      <c r="BX483" s="99"/>
      <c r="BY483" s="99"/>
      <c r="BZ483" s="99"/>
      <c r="CA483" s="99"/>
      <c r="CB483" s="99"/>
      <c r="CC483" s="99"/>
      <c r="CD483" s="99"/>
      <c r="CE483" s="99"/>
      <c r="CF483" s="99"/>
      <c r="CG483" s="99"/>
      <c r="CH483" s="99"/>
      <c r="CI483" s="99"/>
      <c r="CJ483" s="99"/>
      <c r="CK483" s="99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  <c r="CW483" s="99"/>
      <c r="CX483" s="99"/>
      <c r="CY483" s="99"/>
      <c r="CZ483" s="99"/>
      <c r="DA483" s="99"/>
      <c r="DB483" s="99"/>
      <c r="DC483" s="99"/>
      <c r="DD483" s="99"/>
      <c r="DE483" s="99"/>
      <c r="DF483" s="99"/>
      <c r="DG483" s="99"/>
      <c r="DH483" s="99"/>
      <c r="DI483" s="99"/>
      <c r="DJ483" s="99"/>
      <c r="DK483" s="99"/>
      <c r="DL483" s="99"/>
      <c r="DM483" s="99"/>
      <c r="DN483" s="99"/>
      <c r="DO483" s="99"/>
      <c r="DP483" s="99"/>
      <c r="DQ483" s="99"/>
      <c r="DR483" s="99"/>
      <c r="DS483" s="99"/>
      <c r="DT483" s="99"/>
      <c r="DU483" s="99"/>
      <c r="DV483" s="99"/>
      <c r="DW483" s="99"/>
      <c r="DX483" s="99"/>
      <c r="DY483" s="99"/>
      <c r="DZ483" s="99"/>
      <c r="EA483" s="99"/>
      <c r="EB483" s="99"/>
      <c r="EC483" s="99"/>
      <c r="ED483" s="99"/>
      <c r="EE483" s="99"/>
      <c r="EF483" s="99"/>
      <c r="EG483" s="99"/>
      <c r="EH483" s="99"/>
      <c r="EI483" s="99"/>
      <c r="EJ483" s="99"/>
      <c r="EK483" s="99"/>
      <c r="EL483" s="99"/>
      <c r="EM483" s="99"/>
      <c r="EN483" s="99"/>
      <c r="EO483" s="99"/>
      <c r="EP483" s="99"/>
      <c r="EQ483" s="99"/>
      <c r="ER483" s="99"/>
      <c r="ES483" s="99"/>
      <c r="ET483" s="99"/>
      <c r="EU483" s="99"/>
      <c r="EV483" s="99"/>
      <c r="EW483" s="99"/>
      <c r="EX483" s="99"/>
      <c r="EY483" s="99"/>
      <c r="EZ483" s="99"/>
      <c r="FA483" s="99"/>
      <c r="FB483" s="99"/>
      <c r="FC483" s="99"/>
      <c r="FD483" s="99"/>
      <c r="FE483" s="99"/>
      <c r="FF483" s="99"/>
    </row>
    <row r="484" spans="2:162" s="100" customFormat="1" x14ac:dyDescent="0.25">
      <c r="B484" s="101"/>
      <c r="C484" s="101"/>
      <c r="D484" s="101"/>
      <c r="E484" s="102"/>
      <c r="F484" s="90"/>
      <c r="G484" s="102"/>
      <c r="H484" s="90"/>
      <c r="I484" s="90"/>
      <c r="J484" s="103"/>
      <c r="K484" s="90"/>
      <c r="L484" s="90"/>
      <c r="M484" s="90"/>
      <c r="N484" s="90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9"/>
      <c r="BN484" s="99"/>
      <c r="BO484" s="99"/>
      <c r="BP484" s="99"/>
      <c r="BQ484" s="99"/>
      <c r="BR484" s="99"/>
      <c r="BS484" s="99"/>
      <c r="BT484" s="99"/>
      <c r="BU484" s="99"/>
      <c r="BV484" s="99"/>
      <c r="BW484" s="99"/>
      <c r="BX484" s="99"/>
      <c r="BY484" s="99"/>
      <c r="BZ484" s="99"/>
      <c r="CA484" s="99"/>
      <c r="CB484" s="99"/>
      <c r="CC484" s="99"/>
      <c r="CD484" s="99"/>
      <c r="CE484" s="99"/>
      <c r="CF484" s="99"/>
      <c r="CG484" s="99"/>
      <c r="CH484" s="99"/>
      <c r="CI484" s="99"/>
      <c r="CJ484" s="99"/>
      <c r="CK484" s="99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  <c r="CW484" s="99"/>
      <c r="CX484" s="99"/>
      <c r="CY484" s="99"/>
      <c r="CZ484" s="99"/>
      <c r="DA484" s="99"/>
      <c r="DB484" s="99"/>
      <c r="DC484" s="99"/>
      <c r="DD484" s="99"/>
      <c r="DE484" s="99"/>
      <c r="DF484" s="99"/>
      <c r="DG484" s="99"/>
      <c r="DH484" s="99"/>
      <c r="DI484" s="99"/>
      <c r="DJ484" s="99"/>
      <c r="DK484" s="99"/>
      <c r="DL484" s="99"/>
      <c r="DM484" s="99"/>
      <c r="DN484" s="99"/>
      <c r="DO484" s="99"/>
      <c r="DP484" s="99"/>
      <c r="DQ484" s="99"/>
      <c r="DR484" s="99"/>
      <c r="DS484" s="99"/>
      <c r="DT484" s="99"/>
      <c r="DU484" s="99"/>
      <c r="DV484" s="99"/>
      <c r="DW484" s="99"/>
      <c r="DX484" s="99"/>
      <c r="DY484" s="99"/>
      <c r="DZ484" s="99"/>
      <c r="EA484" s="99"/>
      <c r="EB484" s="99"/>
      <c r="EC484" s="99"/>
      <c r="ED484" s="99"/>
      <c r="EE484" s="99"/>
      <c r="EF484" s="99"/>
      <c r="EG484" s="99"/>
      <c r="EH484" s="99"/>
      <c r="EI484" s="99"/>
      <c r="EJ484" s="99"/>
      <c r="EK484" s="99"/>
      <c r="EL484" s="99"/>
      <c r="EM484" s="99"/>
      <c r="EN484" s="99"/>
      <c r="EO484" s="99"/>
      <c r="EP484" s="99"/>
      <c r="EQ484" s="99"/>
      <c r="ER484" s="99"/>
      <c r="ES484" s="99"/>
      <c r="ET484" s="99"/>
      <c r="EU484" s="99"/>
      <c r="EV484" s="99"/>
      <c r="EW484" s="99"/>
      <c r="EX484" s="99"/>
      <c r="EY484" s="99"/>
      <c r="EZ484" s="99"/>
      <c r="FA484" s="99"/>
      <c r="FB484" s="99"/>
      <c r="FC484" s="99"/>
      <c r="FD484" s="99"/>
      <c r="FE484" s="99"/>
      <c r="FF484" s="99"/>
    </row>
    <row r="485" spans="2:162" s="100" customFormat="1" x14ac:dyDescent="0.25">
      <c r="B485" s="101"/>
      <c r="C485" s="101"/>
      <c r="D485" s="101"/>
      <c r="E485" s="102"/>
      <c r="F485" s="90"/>
      <c r="G485" s="102"/>
      <c r="H485" s="90"/>
      <c r="I485" s="90"/>
      <c r="J485" s="103"/>
      <c r="K485" s="90"/>
      <c r="L485" s="90"/>
      <c r="M485" s="90"/>
      <c r="N485" s="90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9"/>
      <c r="BN485" s="99"/>
      <c r="BO485" s="99"/>
      <c r="BP485" s="99"/>
      <c r="BQ485" s="99"/>
      <c r="BR485" s="99"/>
      <c r="BS485" s="99"/>
      <c r="BT485" s="99"/>
      <c r="BU485" s="99"/>
      <c r="BV485" s="99"/>
      <c r="BW485" s="99"/>
      <c r="BX485" s="99"/>
      <c r="BY485" s="99"/>
      <c r="BZ485" s="99"/>
      <c r="CA485" s="99"/>
      <c r="CB485" s="99"/>
      <c r="CC485" s="99"/>
      <c r="CD485" s="99"/>
      <c r="CE485" s="99"/>
      <c r="CF485" s="99"/>
      <c r="CG485" s="99"/>
      <c r="CH485" s="99"/>
      <c r="CI485" s="99"/>
      <c r="CJ485" s="99"/>
      <c r="CK485" s="99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  <c r="CW485" s="99"/>
      <c r="CX485" s="99"/>
      <c r="CY485" s="99"/>
      <c r="CZ485" s="99"/>
      <c r="DA485" s="99"/>
      <c r="DB485" s="99"/>
      <c r="DC485" s="99"/>
      <c r="DD485" s="99"/>
      <c r="DE485" s="99"/>
      <c r="DF485" s="99"/>
      <c r="DG485" s="99"/>
      <c r="DH485" s="99"/>
      <c r="DI485" s="99"/>
      <c r="DJ485" s="99"/>
      <c r="DK485" s="99"/>
      <c r="DL485" s="99"/>
      <c r="DM485" s="99"/>
      <c r="DN485" s="99"/>
      <c r="DO485" s="99"/>
      <c r="DP485" s="99"/>
      <c r="DQ485" s="99"/>
      <c r="DR485" s="99"/>
      <c r="DS485" s="99"/>
      <c r="DT485" s="99"/>
      <c r="DU485" s="99"/>
      <c r="DV485" s="99"/>
      <c r="DW485" s="99"/>
      <c r="DX485" s="99"/>
      <c r="DY485" s="99"/>
      <c r="DZ485" s="99"/>
      <c r="EA485" s="99"/>
      <c r="EB485" s="99"/>
      <c r="EC485" s="99"/>
      <c r="ED485" s="99"/>
      <c r="EE485" s="99"/>
      <c r="EF485" s="99"/>
      <c r="EG485" s="99"/>
      <c r="EH485" s="99"/>
      <c r="EI485" s="99"/>
      <c r="EJ485" s="99"/>
      <c r="EK485" s="99"/>
      <c r="EL485" s="99"/>
      <c r="EM485" s="99"/>
      <c r="EN485" s="99"/>
      <c r="EO485" s="99"/>
      <c r="EP485" s="99"/>
      <c r="EQ485" s="99"/>
      <c r="ER485" s="99"/>
      <c r="ES485" s="99"/>
      <c r="ET485" s="99"/>
      <c r="EU485" s="99"/>
      <c r="EV485" s="99"/>
      <c r="EW485" s="99"/>
      <c r="EX485" s="99"/>
      <c r="EY485" s="99"/>
      <c r="EZ485" s="99"/>
      <c r="FA485" s="99"/>
      <c r="FB485" s="99"/>
      <c r="FC485" s="99"/>
      <c r="FD485" s="99"/>
      <c r="FE485" s="99"/>
      <c r="FF485" s="99"/>
    </row>
    <row r="486" spans="2:162" s="100" customFormat="1" x14ac:dyDescent="0.25">
      <c r="B486" s="101"/>
      <c r="C486" s="101"/>
      <c r="D486" s="101"/>
      <c r="E486" s="102"/>
      <c r="F486" s="90"/>
      <c r="G486" s="102"/>
      <c r="H486" s="90"/>
      <c r="I486" s="90"/>
      <c r="J486" s="103"/>
      <c r="K486" s="90"/>
      <c r="L486" s="90"/>
      <c r="M486" s="90"/>
      <c r="N486" s="90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99"/>
      <c r="BU486" s="99"/>
      <c r="BV486" s="99"/>
      <c r="BW486" s="99"/>
      <c r="BX486" s="99"/>
      <c r="BY486" s="99"/>
      <c r="BZ486" s="99"/>
      <c r="CA486" s="99"/>
      <c r="CB486" s="99"/>
      <c r="CC486" s="99"/>
      <c r="CD486" s="99"/>
      <c r="CE486" s="99"/>
      <c r="CF486" s="99"/>
      <c r="CG486" s="99"/>
      <c r="CH486" s="99"/>
      <c r="CI486" s="99"/>
      <c r="CJ486" s="99"/>
      <c r="CK486" s="99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  <c r="CW486" s="99"/>
      <c r="CX486" s="99"/>
      <c r="CY486" s="99"/>
      <c r="CZ486" s="99"/>
      <c r="DA486" s="99"/>
      <c r="DB486" s="99"/>
      <c r="DC486" s="99"/>
      <c r="DD486" s="99"/>
      <c r="DE486" s="99"/>
      <c r="DF486" s="99"/>
      <c r="DG486" s="99"/>
      <c r="DH486" s="99"/>
      <c r="DI486" s="99"/>
      <c r="DJ486" s="99"/>
      <c r="DK486" s="99"/>
      <c r="DL486" s="99"/>
      <c r="DM486" s="99"/>
      <c r="DN486" s="99"/>
      <c r="DO486" s="99"/>
      <c r="DP486" s="99"/>
      <c r="DQ486" s="99"/>
      <c r="DR486" s="99"/>
      <c r="DS486" s="99"/>
      <c r="DT486" s="99"/>
      <c r="DU486" s="99"/>
      <c r="DV486" s="99"/>
      <c r="DW486" s="99"/>
      <c r="DX486" s="99"/>
      <c r="DY486" s="99"/>
      <c r="DZ486" s="99"/>
      <c r="EA486" s="99"/>
      <c r="EB486" s="99"/>
      <c r="EC486" s="99"/>
      <c r="ED486" s="99"/>
      <c r="EE486" s="99"/>
      <c r="EF486" s="99"/>
      <c r="EG486" s="99"/>
      <c r="EH486" s="99"/>
      <c r="EI486" s="99"/>
      <c r="EJ486" s="99"/>
      <c r="EK486" s="99"/>
      <c r="EL486" s="99"/>
      <c r="EM486" s="99"/>
      <c r="EN486" s="99"/>
      <c r="EO486" s="99"/>
      <c r="EP486" s="99"/>
      <c r="EQ486" s="99"/>
      <c r="ER486" s="99"/>
      <c r="ES486" s="99"/>
      <c r="ET486" s="99"/>
      <c r="EU486" s="99"/>
      <c r="EV486" s="99"/>
      <c r="EW486" s="99"/>
      <c r="EX486" s="99"/>
      <c r="EY486" s="99"/>
      <c r="EZ486" s="99"/>
      <c r="FA486" s="99"/>
      <c r="FB486" s="99"/>
      <c r="FC486" s="99"/>
      <c r="FD486" s="99"/>
      <c r="FE486" s="99"/>
      <c r="FF486" s="99"/>
    </row>
    <row r="487" spans="2:162" s="100" customFormat="1" x14ac:dyDescent="0.25">
      <c r="B487" s="101"/>
      <c r="C487" s="101"/>
      <c r="D487" s="101"/>
      <c r="E487" s="102"/>
      <c r="F487" s="90"/>
      <c r="G487" s="102"/>
      <c r="H487" s="90"/>
      <c r="I487" s="90"/>
      <c r="J487" s="103"/>
      <c r="K487" s="90"/>
      <c r="L487" s="90"/>
      <c r="M487" s="90"/>
      <c r="N487" s="90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99"/>
      <c r="BU487" s="99"/>
      <c r="BV487" s="99"/>
      <c r="BW487" s="99"/>
      <c r="BX487" s="99"/>
      <c r="BY487" s="99"/>
      <c r="BZ487" s="99"/>
      <c r="CA487" s="99"/>
      <c r="CB487" s="99"/>
      <c r="CC487" s="99"/>
      <c r="CD487" s="99"/>
      <c r="CE487" s="99"/>
      <c r="CF487" s="99"/>
      <c r="CG487" s="99"/>
      <c r="CH487" s="99"/>
      <c r="CI487" s="99"/>
      <c r="CJ487" s="99"/>
      <c r="CK487" s="99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  <c r="CW487" s="99"/>
      <c r="CX487" s="99"/>
      <c r="CY487" s="99"/>
      <c r="CZ487" s="99"/>
      <c r="DA487" s="99"/>
      <c r="DB487" s="99"/>
      <c r="DC487" s="99"/>
      <c r="DD487" s="99"/>
      <c r="DE487" s="99"/>
      <c r="DF487" s="99"/>
      <c r="DG487" s="99"/>
      <c r="DH487" s="99"/>
      <c r="DI487" s="99"/>
      <c r="DJ487" s="99"/>
      <c r="DK487" s="99"/>
      <c r="DL487" s="99"/>
      <c r="DM487" s="99"/>
      <c r="DN487" s="99"/>
      <c r="DO487" s="99"/>
      <c r="DP487" s="99"/>
      <c r="DQ487" s="99"/>
      <c r="DR487" s="99"/>
      <c r="DS487" s="99"/>
      <c r="DT487" s="99"/>
      <c r="DU487" s="99"/>
      <c r="DV487" s="99"/>
      <c r="DW487" s="99"/>
      <c r="DX487" s="99"/>
      <c r="DY487" s="99"/>
      <c r="DZ487" s="99"/>
      <c r="EA487" s="99"/>
      <c r="EB487" s="99"/>
      <c r="EC487" s="99"/>
      <c r="ED487" s="99"/>
      <c r="EE487" s="99"/>
      <c r="EF487" s="99"/>
      <c r="EG487" s="99"/>
      <c r="EH487" s="99"/>
      <c r="EI487" s="99"/>
      <c r="EJ487" s="99"/>
      <c r="EK487" s="99"/>
      <c r="EL487" s="99"/>
      <c r="EM487" s="99"/>
      <c r="EN487" s="99"/>
      <c r="EO487" s="99"/>
      <c r="EP487" s="99"/>
      <c r="EQ487" s="99"/>
      <c r="ER487" s="99"/>
      <c r="ES487" s="99"/>
      <c r="ET487" s="99"/>
      <c r="EU487" s="99"/>
      <c r="EV487" s="99"/>
      <c r="EW487" s="99"/>
      <c r="EX487" s="99"/>
      <c r="EY487" s="99"/>
      <c r="EZ487" s="99"/>
      <c r="FA487" s="99"/>
      <c r="FB487" s="99"/>
      <c r="FC487" s="99"/>
      <c r="FD487" s="99"/>
      <c r="FE487" s="99"/>
      <c r="FF487" s="99"/>
    </row>
    <row r="488" spans="2:162" s="100" customFormat="1" x14ac:dyDescent="0.25">
      <c r="B488" s="101"/>
      <c r="C488" s="101"/>
      <c r="D488" s="101"/>
      <c r="E488" s="102"/>
      <c r="F488" s="90"/>
      <c r="G488" s="102"/>
      <c r="H488" s="90"/>
      <c r="I488" s="90"/>
      <c r="J488" s="103"/>
      <c r="K488" s="90"/>
      <c r="L488" s="90"/>
      <c r="M488" s="90"/>
      <c r="N488" s="90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99"/>
      <c r="BX488" s="99"/>
      <c r="BY488" s="99"/>
      <c r="BZ488" s="99"/>
      <c r="CA488" s="99"/>
      <c r="CB488" s="99"/>
      <c r="CC488" s="99"/>
      <c r="CD488" s="99"/>
      <c r="CE488" s="99"/>
      <c r="CF488" s="99"/>
      <c r="CG488" s="99"/>
      <c r="CH488" s="99"/>
      <c r="CI488" s="99"/>
      <c r="CJ488" s="99"/>
      <c r="CK488" s="99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  <c r="CW488" s="99"/>
      <c r="CX488" s="99"/>
      <c r="CY488" s="99"/>
      <c r="CZ488" s="99"/>
      <c r="DA488" s="99"/>
      <c r="DB488" s="99"/>
      <c r="DC488" s="99"/>
      <c r="DD488" s="99"/>
      <c r="DE488" s="99"/>
      <c r="DF488" s="99"/>
      <c r="DG488" s="99"/>
      <c r="DH488" s="99"/>
      <c r="DI488" s="99"/>
      <c r="DJ488" s="99"/>
      <c r="DK488" s="99"/>
      <c r="DL488" s="99"/>
      <c r="DM488" s="99"/>
      <c r="DN488" s="99"/>
      <c r="DO488" s="99"/>
      <c r="DP488" s="99"/>
      <c r="DQ488" s="99"/>
      <c r="DR488" s="99"/>
      <c r="DS488" s="99"/>
      <c r="DT488" s="99"/>
      <c r="DU488" s="99"/>
      <c r="DV488" s="99"/>
      <c r="DW488" s="99"/>
      <c r="DX488" s="99"/>
      <c r="DY488" s="99"/>
      <c r="DZ488" s="99"/>
      <c r="EA488" s="99"/>
      <c r="EB488" s="99"/>
      <c r="EC488" s="99"/>
      <c r="ED488" s="99"/>
      <c r="EE488" s="99"/>
      <c r="EF488" s="99"/>
      <c r="EG488" s="99"/>
      <c r="EH488" s="99"/>
      <c r="EI488" s="99"/>
      <c r="EJ488" s="99"/>
      <c r="EK488" s="99"/>
      <c r="EL488" s="99"/>
      <c r="EM488" s="99"/>
      <c r="EN488" s="99"/>
      <c r="EO488" s="99"/>
      <c r="EP488" s="99"/>
      <c r="EQ488" s="99"/>
      <c r="ER488" s="99"/>
      <c r="ES488" s="99"/>
      <c r="ET488" s="99"/>
      <c r="EU488" s="99"/>
      <c r="EV488" s="99"/>
      <c r="EW488" s="99"/>
      <c r="EX488" s="99"/>
      <c r="EY488" s="99"/>
      <c r="EZ488" s="99"/>
      <c r="FA488" s="99"/>
      <c r="FB488" s="99"/>
      <c r="FC488" s="99"/>
      <c r="FD488" s="99"/>
      <c r="FE488" s="99"/>
      <c r="FF488" s="99"/>
    </row>
    <row r="489" spans="2:162" s="100" customFormat="1" x14ac:dyDescent="0.25">
      <c r="B489" s="101"/>
      <c r="C489" s="101"/>
      <c r="D489" s="101"/>
      <c r="E489" s="102"/>
      <c r="F489" s="90"/>
      <c r="G489" s="102"/>
      <c r="H489" s="90"/>
      <c r="I489" s="90"/>
      <c r="J489" s="103"/>
      <c r="K489" s="90"/>
      <c r="L489" s="90"/>
      <c r="M489" s="90"/>
      <c r="N489" s="90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99"/>
      <c r="BU489" s="99"/>
      <c r="BV489" s="99"/>
      <c r="BW489" s="99"/>
      <c r="BX489" s="99"/>
      <c r="BY489" s="99"/>
      <c r="BZ489" s="99"/>
      <c r="CA489" s="99"/>
      <c r="CB489" s="99"/>
      <c r="CC489" s="99"/>
      <c r="CD489" s="99"/>
      <c r="CE489" s="99"/>
      <c r="CF489" s="99"/>
      <c r="CG489" s="99"/>
      <c r="CH489" s="99"/>
      <c r="CI489" s="99"/>
      <c r="CJ489" s="99"/>
      <c r="CK489" s="99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  <c r="CW489" s="99"/>
      <c r="CX489" s="99"/>
      <c r="CY489" s="99"/>
      <c r="CZ489" s="99"/>
      <c r="DA489" s="99"/>
      <c r="DB489" s="99"/>
      <c r="DC489" s="99"/>
      <c r="DD489" s="99"/>
      <c r="DE489" s="99"/>
      <c r="DF489" s="99"/>
      <c r="DG489" s="99"/>
      <c r="DH489" s="99"/>
      <c r="DI489" s="99"/>
      <c r="DJ489" s="99"/>
      <c r="DK489" s="99"/>
      <c r="DL489" s="99"/>
      <c r="DM489" s="99"/>
      <c r="DN489" s="99"/>
      <c r="DO489" s="99"/>
      <c r="DP489" s="99"/>
      <c r="DQ489" s="99"/>
      <c r="DR489" s="99"/>
      <c r="DS489" s="99"/>
      <c r="DT489" s="99"/>
      <c r="DU489" s="99"/>
      <c r="DV489" s="99"/>
      <c r="DW489" s="99"/>
      <c r="DX489" s="99"/>
      <c r="DY489" s="99"/>
      <c r="DZ489" s="99"/>
      <c r="EA489" s="99"/>
      <c r="EB489" s="99"/>
      <c r="EC489" s="99"/>
      <c r="ED489" s="99"/>
      <c r="EE489" s="99"/>
      <c r="EF489" s="99"/>
      <c r="EG489" s="99"/>
      <c r="EH489" s="99"/>
      <c r="EI489" s="99"/>
      <c r="EJ489" s="99"/>
      <c r="EK489" s="99"/>
      <c r="EL489" s="99"/>
      <c r="EM489" s="99"/>
      <c r="EN489" s="99"/>
      <c r="EO489" s="99"/>
      <c r="EP489" s="99"/>
      <c r="EQ489" s="99"/>
      <c r="ER489" s="99"/>
      <c r="ES489" s="99"/>
      <c r="ET489" s="99"/>
      <c r="EU489" s="99"/>
      <c r="EV489" s="99"/>
      <c r="EW489" s="99"/>
      <c r="EX489" s="99"/>
      <c r="EY489" s="99"/>
      <c r="EZ489" s="99"/>
      <c r="FA489" s="99"/>
      <c r="FB489" s="99"/>
      <c r="FC489" s="99"/>
      <c r="FD489" s="99"/>
      <c r="FE489" s="99"/>
      <c r="FF489" s="99"/>
    </row>
    <row r="490" spans="2:162" s="100" customFormat="1" x14ac:dyDescent="0.25">
      <c r="B490" s="101"/>
      <c r="C490" s="101"/>
      <c r="D490" s="101"/>
      <c r="E490" s="102"/>
      <c r="F490" s="90"/>
      <c r="G490" s="102"/>
      <c r="H490" s="90"/>
      <c r="I490" s="90"/>
      <c r="J490" s="103"/>
      <c r="K490" s="90"/>
      <c r="L490" s="90"/>
      <c r="M490" s="90"/>
      <c r="N490" s="90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99"/>
      <c r="BU490" s="99"/>
      <c r="BV490" s="99"/>
      <c r="BW490" s="99"/>
      <c r="BX490" s="99"/>
      <c r="BY490" s="99"/>
      <c r="BZ490" s="99"/>
      <c r="CA490" s="99"/>
      <c r="CB490" s="99"/>
      <c r="CC490" s="99"/>
      <c r="CD490" s="99"/>
      <c r="CE490" s="99"/>
      <c r="CF490" s="99"/>
      <c r="CG490" s="99"/>
      <c r="CH490" s="99"/>
      <c r="CI490" s="99"/>
      <c r="CJ490" s="99"/>
      <c r="CK490" s="99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  <c r="CW490" s="99"/>
      <c r="CX490" s="99"/>
      <c r="CY490" s="99"/>
      <c r="CZ490" s="99"/>
      <c r="DA490" s="99"/>
      <c r="DB490" s="99"/>
      <c r="DC490" s="99"/>
      <c r="DD490" s="99"/>
      <c r="DE490" s="99"/>
      <c r="DF490" s="99"/>
      <c r="DG490" s="99"/>
      <c r="DH490" s="99"/>
      <c r="DI490" s="99"/>
      <c r="DJ490" s="99"/>
      <c r="DK490" s="99"/>
      <c r="DL490" s="99"/>
      <c r="DM490" s="99"/>
      <c r="DN490" s="99"/>
      <c r="DO490" s="99"/>
      <c r="DP490" s="99"/>
      <c r="DQ490" s="99"/>
      <c r="DR490" s="99"/>
      <c r="DS490" s="99"/>
      <c r="DT490" s="99"/>
      <c r="DU490" s="99"/>
      <c r="DV490" s="99"/>
      <c r="DW490" s="99"/>
      <c r="DX490" s="99"/>
      <c r="DY490" s="99"/>
      <c r="DZ490" s="99"/>
      <c r="EA490" s="99"/>
      <c r="EB490" s="99"/>
      <c r="EC490" s="99"/>
      <c r="ED490" s="99"/>
      <c r="EE490" s="99"/>
      <c r="EF490" s="99"/>
      <c r="EG490" s="99"/>
      <c r="EH490" s="99"/>
      <c r="EI490" s="99"/>
      <c r="EJ490" s="99"/>
      <c r="EK490" s="99"/>
      <c r="EL490" s="99"/>
      <c r="EM490" s="99"/>
      <c r="EN490" s="99"/>
      <c r="EO490" s="99"/>
      <c r="EP490" s="99"/>
      <c r="EQ490" s="99"/>
      <c r="ER490" s="99"/>
      <c r="ES490" s="99"/>
      <c r="ET490" s="99"/>
      <c r="EU490" s="99"/>
      <c r="EV490" s="99"/>
      <c r="EW490" s="99"/>
      <c r="EX490" s="99"/>
      <c r="EY490" s="99"/>
      <c r="EZ490" s="99"/>
      <c r="FA490" s="99"/>
      <c r="FB490" s="99"/>
      <c r="FC490" s="99"/>
      <c r="FD490" s="99"/>
      <c r="FE490" s="99"/>
      <c r="FF490" s="99"/>
    </row>
    <row r="491" spans="2:162" s="100" customFormat="1" x14ac:dyDescent="0.25">
      <c r="B491" s="101"/>
      <c r="C491" s="101"/>
      <c r="D491" s="101"/>
      <c r="E491" s="102"/>
      <c r="F491" s="90"/>
      <c r="G491" s="102"/>
      <c r="H491" s="90"/>
      <c r="I491" s="90"/>
      <c r="J491" s="103"/>
      <c r="K491" s="90"/>
      <c r="L491" s="90"/>
      <c r="M491" s="90"/>
      <c r="N491" s="90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99"/>
      <c r="BU491" s="99"/>
      <c r="BV491" s="99"/>
      <c r="BW491" s="99"/>
      <c r="BX491" s="99"/>
      <c r="BY491" s="99"/>
      <c r="BZ491" s="99"/>
      <c r="CA491" s="99"/>
      <c r="CB491" s="99"/>
      <c r="CC491" s="99"/>
      <c r="CD491" s="99"/>
      <c r="CE491" s="99"/>
      <c r="CF491" s="99"/>
      <c r="CG491" s="99"/>
      <c r="CH491" s="99"/>
      <c r="CI491" s="99"/>
      <c r="CJ491" s="99"/>
      <c r="CK491" s="99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  <c r="CW491" s="99"/>
      <c r="CX491" s="99"/>
      <c r="CY491" s="99"/>
      <c r="CZ491" s="99"/>
      <c r="DA491" s="99"/>
      <c r="DB491" s="99"/>
      <c r="DC491" s="99"/>
      <c r="DD491" s="99"/>
      <c r="DE491" s="99"/>
      <c r="DF491" s="99"/>
      <c r="DG491" s="99"/>
      <c r="DH491" s="99"/>
      <c r="DI491" s="99"/>
      <c r="DJ491" s="99"/>
      <c r="DK491" s="99"/>
      <c r="DL491" s="99"/>
      <c r="DM491" s="99"/>
      <c r="DN491" s="99"/>
      <c r="DO491" s="99"/>
      <c r="DP491" s="99"/>
      <c r="DQ491" s="99"/>
      <c r="DR491" s="99"/>
      <c r="DS491" s="99"/>
      <c r="DT491" s="99"/>
      <c r="DU491" s="99"/>
      <c r="DV491" s="99"/>
      <c r="DW491" s="99"/>
      <c r="DX491" s="99"/>
      <c r="DY491" s="99"/>
      <c r="DZ491" s="99"/>
      <c r="EA491" s="99"/>
      <c r="EB491" s="99"/>
      <c r="EC491" s="99"/>
      <c r="ED491" s="99"/>
      <c r="EE491" s="99"/>
      <c r="EF491" s="99"/>
      <c r="EG491" s="99"/>
      <c r="EH491" s="99"/>
      <c r="EI491" s="99"/>
      <c r="EJ491" s="99"/>
      <c r="EK491" s="99"/>
      <c r="EL491" s="99"/>
      <c r="EM491" s="99"/>
      <c r="EN491" s="99"/>
      <c r="EO491" s="99"/>
      <c r="EP491" s="99"/>
      <c r="EQ491" s="99"/>
      <c r="ER491" s="99"/>
      <c r="ES491" s="99"/>
      <c r="ET491" s="99"/>
      <c r="EU491" s="99"/>
      <c r="EV491" s="99"/>
      <c r="EW491" s="99"/>
      <c r="EX491" s="99"/>
      <c r="EY491" s="99"/>
      <c r="EZ491" s="99"/>
      <c r="FA491" s="99"/>
      <c r="FB491" s="99"/>
      <c r="FC491" s="99"/>
      <c r="FD491" s="99"/>
      <c r="FE491" s="99"/>
      <c r="FF491" s="99"/>
    </row>
    <row r="492" spans="2:162" s="100" customFormat="1" x14ac:dyDescent="0.25">
      <c r="B492" s="101"/>
      <c r="C492" s="101"/>
      <c r="D492" s="101"/>
      <c r="E492" s="102"/>
      <c r="F492" s="90"/>
      <c r="G492" s="102"/>
      <c r="H492" s="90"/>
      <c r="I492" s="90"/>
      <c r="J492" s="103"/>
      <c r="K492" s="90"/>
      <c r="L492" s="90"/>
      <c r="M492" s="90"/>
      <c r="N492" s="90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99"/>
      <c r="BU492" s="99"/>
      <c r="BV492" s="99"/>
      <c r="BW492" s="99"/>
      <c r="BX492" s="99"/>
      <c r="BY492" s="99"/>
      <c r="BZ492" s="99"/>
      <c r="CA492" s="99"/>
      <c r="CB492" s="99"/>
      <c r="CC492" s="99"/>
      <c r="CD492" s="99"/>
      <c r="CE492" s="99"/>
      <c r="CF492" s="99"/>
      <c r="CG492" s="99"/>
      <c r="CH492" s="99"/>
      <c r="CI492" s="99"/>
      <c r="CJ492" s="99"/>
      <c r="CK492" s="99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  <c r="CW492" s="99"/>
      <c r="CX492" s="99"/>
      <c r="CY492" s="99"/>
      <c r="CZ492" s="99"/>
      <c r="DA492" s="99"/>
      <c r="DB492" s="99"/>
      <c r="DC492" s="99"/>
      <c r="DD492" s="99"/>
      <c r="DE492" s="99"/>
      <c r="DF492" s="99"/>
      <c r="DG492" s="99"/>
      <c r="DH492" s="99"/>
      <c r="DI492" s="99"/>
      <c r="DJ492" s="99"/>
      <c r="DK492" s="99"/>
      <c r="DL492" s="99"/>
      <c r="DM492" s="99"/>
      <c r="DN492" s="99"/>
      <c r="DO492" s="99"/>
      <c r="DP492" s="99"/>
      <c r="DQ492" s="99"/>
      <c r="DR492" s="99"/>
      <c r="DS492" s="99"/>
      <c r="DT492" s="99"/>
      <c r="DU492" s="99"/>
      <c r="DV492" s="99"/>
      <c r="DW492" s="99"/>
      <c r="DX492" s="99"/>
      <c r="DY492" s="99"/>
      <c r="DZ492" s="99"/>
      <c r="EA492" s="99"/>
      <c r="EB492" s="99"/>
      <c r="EC492" s="99"/>
      <c r="ED492" s="99"/>
      <c r="EE492" s="99"/>
      <c r="EF492" s="99"/>
      <c r="EG492" s="99"/>
      <c r="EH492" s="99"/>
      <c r="EI492" s="99"/>
      <c r="EJ492" s="99"/>
      <c r="EK492" s="99"/>
      <c r="EL492" s="99"/>
      <c r="EM492" s="99"/>
      <c r="EN492" s="99"/>
      <c r="EO492" s="99"/>
      <c r="EP492" s="99"/>
      <c r="EQ492" s="99"/>
      <c r="ER492" s="99"/>
      <c r="ES492" s="99"/>
      <c r="ET492" s="99"/>
      <c r="EU492" s="99"/>
      <c r="EV492" s="99"/>
      <c r="EW492" s="99"/>
      <c r="EX492" s="99"/>
      <c r="EY492" s="99"/>
      <c r="EZ492" s="99"/>
      <c r="FA492" s="99"/>
      <c r="FB492" s="99"/>
      <c r="FC492" s="99"/>
      <c r="FD492" s="99"/>
      <c r="FE492" s="99"/>
      <c r="FF492" s="99"/>
    </row>
    <row r="493" spans="2:162" s="100" customFormat="1" x14ac:dyDescent="0.25">
      <c r="B493" s="101"/>
      <c r="C493" s="101"/>
      <c r="D493" s="101"/>
      <c r="E493" s="102"/>
      <c r="F493" s="90"/>
      <c r="G493" s="102"/>
      <c r="H493" s="90"/>
      <c r="I493" s="90"/>
      <c r="J493" s="103"/>
      <c r="K493" s="90"/>
      <c r="L493" s="90"/>
      <c r="M493" s="90"/>
      <c r="N493" s="90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99"/>
      <c r="BX493" s="99"/>
      <c r="BY493" s="99"/>
      <c r="BZ493" s="99"/>
      <c r="CA493" s="99"/>
      <c r="CB493" s="99"/>
      <c r="CC493" s="99"/>
      <c r="CD493" s="99"/>
      <c r="CE493" s="99"/>
      <c r="CF493" s="99"/>
      <c r="CG493" s="99"/>
      <c r="CH493" s="99"/>
      <c r="CI493" s="99"/>
      <c r="CJ493" s="99"/>
      <c r="CK493" s="99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  <c r="CW493" s="99"/>
      <c r="CX493" s="99"/>
      <c r="CY493" s="99"/>
      <c r="CZ493" s="99"/>
      <c r="DA493" s="99"/>
      <c r="DB493" s="99"/>
      <c r="DC493" s="99"/>
      <c r="DD493" s="99"/>
      <c r="DE493" s="99"/>
      <c r="DF493" s="99"/>
      <c r="DG493" s="99"/>
      <c r="DH493" s="99"/>
      <c r="DI493" s="99"/>
      <c r="DJ493" s="99"/>
      <c r="DK493" s="99"/>
      <c r="DL493" s="99"/>
      <c r="DM493" s="99"/>
      <c r="DN493" s="99"/>
      <c r="DO493" s="99"/>
      <c r="DP493" s="99"/>
      <c r="DQ493" s="99"/>
      <c r="DR493" s="99"/>
      <c r="DS493" s="99"/>
      <c r="DT493" s="99"/>
      <c r="DU493" s="99"/>
      <c r="DV493" s="99"/>
      <c r="DW493" s="99"/>
      <c r="DX493" s="99"/>
      <c r="DY493" s="99"/>
      <c r="DZ493" s="99"/>
      <c r="EA493" s="99"/>
      <c r="EB493" s="99"/>
      <c r="EC493" s="99"/>
      <c r="ED493" s="99"/>
      <c r="EE493" s="99"/>
      <c r="EF493" s="99"/>
      <c r="EG493" s="99"/>
      <c r="EH493" s="99"/>
      <c r="EI493" s="99"/>
      <c r="EJ493" s="99"/>
      <c r="EK493" s="99"/>
      <c r="EL493" s="99"/>
      <c r="EM493" s="99"/>
      <c r="EN493" s="99"/>
      <c r="EO493" s="99"/>
      <c r="EP493" s="99"/>
      <c r="EQ493" s="99"/>
      <c r="ER493" s="99"/>
      <c r="ES493" s="99"/>
      <c r="ET493" s="99"/>
      <c r="EU493" s="99"/>
      <c r="EV493" s="99"/>
      <c r="EW493" s="99"/>
      <c r="EX493" s="99"/>
      <c r="EY493" s="99"/>
      <c r="EZ493" s="99"/>
      <c r="FA493" s="99"/>
      <c r="FB493" s="99"/>
      <c r="FC493" s="99"/>
      <c r="FD493" s="99"/>
      <c r="FE493" s="99"/>
      <c r="FF493" s="99"/>
    </row>
    <row r="494" spans="2:162" s="100" customFormat="1" x14ac:dyDescent="0.25">
      <c r="B494" s="101"/>
      <c r="C494" s="101"/>
      <c r="D494" s="101"/>
      <c r="E494" s="102"/>
      <c r="F494" s="90"/>
      <c r="G494" s="102"/>
      <c r="H494" s="90"/>
      <c r="I494" s="90"/>
      <c r="J494" s="103"/>
      <c r="K494" s="90"/>
      <c r="L494" s="90"/>
      <c r="M494" s="90"/>
      <c r="N494" s="90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99"/>
      <c r="BU494" s="99"/>
      <c r="BV494" s="99"/>
      <c r="BW494" s="99"/>
      <c r="BX494" s="99"/>
      <c r="BY494" s="99"/>
      <c r="BZ494" s="99"/>
      <c r="CA494" s="99"/>
      <c r="CB494" s="99"/>
      <c r="CC494" s="99"/>
      <c r="CD494" s="99"/>
      <c r="CE494" s="99"/>
      <c r="CF494" s="99"/>
      <c r="CG494" s="99"/>
      <c r="CH494" s="99"/>
      <c r="CI494" s="99"/>
      <c r="CJ494" s="99"/>
      <c r="CK494" s="99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  <c r="CW494" s="99"/>
      <c r="CX494" s="99"/>
      <c r="CY494" s="99"/>
      <c r="CZ494" s="99"/>
      <c r="DA494" s="99"/>
      <c r="DB494" s="99"/>
      <c r="DC494" s="99"/>
      <c r="DD494" s="99"/>
      <c r="DE494" s="99"/>
      <c r="DF494" s="99"/>
      <c r="DG494" s="99"/>
      <c r="DH494" s="99"/>
      <c r="DI494" s="99"/>
      <c r="DJ494" s="99"/>
      <c r="DK494" s="99"/>
      <c r="DL494" s="99"/>
      <c r="DM494" s="99"/>
      <c r="DN494" s="99"/>
      <c r="DO494" s="99"/>
      <c r="DP494" s="99"/>
      <c r="DQ494" s="99"/>
      <c r="DR494" s="99"/>
      <c r="DS494" s="99"/>
      <c r="DT494" s="99"/>
      <c r="DU494" s="99"/>
      <c r="DV494" s="99"/>
      <c r="DW494" s="99"/>
      <c r="DX494" s="99"/>
      <c r="DY494" s="99"/>
      <c r="DZ494" s="99"/>
      <c r="EA494" s="99"/>
      <c r="EB494" s="99"/>
      <c r="EC494" s="99"/>
      <c r="ED494" s="99"/>
      <c r="EE494" s="99"/>
      <c r="EF494" s="99"/>
      <c r="EG494" s="99"/>
      <c r="EH494" s="99"/>
      <c r="EI494" s="99"/>
      <c r="EJ494" s="99"/>
      <c r="EK494" s="99"/>
      <c r="EL494" s="99"/>
      <c r="EM494" s="99"/>
      <c r="EN494" s="99"/>
      <c r="EO494" s="99"/>
      <c r="EP494" s="99"/>
      <c r="EQ494" s="99"/>
      <c r="ER494" s="99"/>
      <c r="ES494" s="99"/>
      <c r="ET494" s="99"/>
      <c r="EU494" s="99"/>
      <c r="EV494" s="99"/>
      <c r="EW494" s="99"/>
      <c r="EX494" s="99"/>
      <c r="EY494" s="99"/>
      <c r="EZ494" s="99"/>
      <c r="FA494" s="99"/>
      <c r="FB494" s="99"/>
      <c r="FC494" s="99"/>
      <c r="FD494" s="99"/>
      <c r="FE494" s="99"/>
      <c r="FF494" s="99"/>
    </row>
    <row r="495" spans="2:162" s="100" customFormat="1" x14ac:dyDescent="0.25">
      <c r="B495" s="101"/>
      <c r="C495" s="101"/>
      <c r="D495" s="101"/>
      <c r="E495" s="102"/>
      <c r="F495" s="90"/>
      <c r="G495" s="102"/>
      <c r="H495" s="90"/>
      <c r="I495" s="90"/>
      <c r="J495" s="103"/>
      <c r="K495" s="90"/>
      <c r="L495" s="90"/>
      <c r="M495" s="90"/>
      <c r="N495" s="90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9"/>
      <c r="BN495" s="99"/>
      <c r="BO495" s="99"/>
      <c r="BP495" s="99"/>
      <c r="BQ495" s="99"/>
      <c r="BR495" s="99"/>
      <c r="BS495" s="99"/>
      <c r="BT495" s="99"/>
      <c r="BU495" s="99"/>
      <c r="BV495" s="99"/>
      <c r="BW495" s="99"/>
      <c r="BX495" s="99"/>
      <c r="BY495" s="99"/>
      <c r="BZ495" s="99"/>
      <c r="CA495" s="99"/>
      <c r="CB495" s="99"/>
      <c r="CC495" s="99"/>
      <c r="CD495" s="99"/>
      <c r="CE495" s="99"/>
      <c r="CF495" s="99"/>
      <c r="CG495" s="99"/>
      <c r="CH495" s="99"/>
      <c r="CI495" s="99"/>
      <c r="CJ495" s="99"/>
      <c r="CK495" s="99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  <c r="CW495" s="99"/>
      <c r="CX495" s="99"/>
      <c r="CY495" s="99"/>
      <c r="CZ495" s="99"/>
      <c r="DA495" s="99"/>
      <c r="DB495" s="99"/>
      <c r="DC495" s="99"/>
      <c r="DD495" s="99"/>
      <c r="DE495" s="99"/>
      <c r="DF495" s="99"/>
      <c r="DG495" s="99"/>
      <c r="DH495" s="99"/>
      <c r="DI495" s="99"/>
      <c r="DJ495" s="99"/>
      <c r="DK495" s="99"/>
      <c r="DL495" s="99"/>
      <c r="DM495" s="99"/>
      <c r="DN495" s="99"/>
      <c r="DO495" s="99"/>
      <c r="DP495" s="99"/>
      <c r="DQ495" s="99"/>
      <c r="DR495" s="99"/>
      <c r="DS495" s="99"/>
      <c r="DT495" s="99"/>
      <c r="DU495" s="99"/>
      <c r="DV495" s="99"/>
      <c r="DW495" s="99"/>
      <c r="DX495" s="99"/>
      <c r="DY495" s="99"/>
      <c r="DZ495" s="99"/>
      <c r="EA495" s="99"/>
      <c r="EB495" s="99"/>
      <c r="EC495" s="99"/>
      <c r="ED495" s="99"/>
      <c r="EE495" s="99"/>
      <c r="EF495" s="99"/>
      <c r="EG495" s="99"/>
      <c r="EH495" s="99"/>
      <c r="EI495" s="99"/>
      <c r="EJ495" s="99"/>
      <c r="EK495" s="99"/>
      <c r="EL495" s="99"/>
      <c r="EM495" s="99"/>
      <c r="EN495" s="99"/>
      <c r="EO495" s="99"/>
      <c r="EP495" s="99"/>
      <c r="EQ495" s="99"/>
      <c r="ER495" s="99"/>
      <c r="ES495" s="99"/>
      <c r="ET495" s="99"/>
      <c r="EU495" s="99"/>
      <c r="EV495" s="99"/>
      <c r="EW495" s="99"/>
      <c r="EX495" s="99"/>
      <c r="EY495" s="99"/>
      <c r="EZ495" s="99"/>
      <c r="FA495" s="99"/>
      <c r="FB495" s="99"/>
      <c r="FC495" s="99"/>
      <c r="FD495" s="99"/>
      <c r="FE495" s="99"/>
      <c r="FF495" s="99"/>
    </row>
    <row r="496" spans="2:162" s="100" customFormat="1" x14ac:dyDescent="0.25">
      <c r="B496" s="101"/>
      <c r="C496" s="101"/>
      <c r="D496" s="101"/>
      <c r="E496" s="102"/>
      <c r="F496" s="90"/>
      <c r="G496" s="102"/>
      <c r="H496" s="90"/>
      <c r="I496" s="90"/>
      <c r="J496" s="103"/>
      <c r="K496" s="90"/>
      <c r="L496" s="90"/>
      <c r="M496" s="90"/>
      <c r="N496" s="90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9"/>
      <c r="BN496" s="99"/>
      <c r="BO496" s="99"/>
      <c r="BP496" s="99"/>
      <c r="BQ496" s="99"/>
      <c r="BR496" s="99"/>
      <c r="BS496" s="99"/>
      <c r="BT496" s="99"/>
      <c r="BU496" s="99"/>
      <c r="BV496" s="99"/>
      <c r="BW496" s="99"/>
      <c r="BX496" s="99"/>
      <c r="BY496" s="99"/>
      <c r="BZ496" s="99"/>
      <c r="CA496" s="99"/>
      <c r="CB496" s="99"/>
      <c r="CC496" s="99"/>
      <c r="CD496" s="99"/>
      <c r="CE496" s="99"/>
      <c r="CF496" s="99"/>
      <c r="CG496" s="99"/>
      <c r="CH496" s="99"/>
      <c r="CI496" s="99"/>
      <c r="CJ496" s="99"/>
      <c r="CK496" s="99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  <c r="CW496" s="99"/>
      <c r="CX496" s="99"/>
      <c r="CY496" s="99"/>
      <c r="CZ496" s="99"/>
      <c r="DA496" s="99"/>
      <c r="DB496" s="99"/>
      <c r="DC496" s="99"/>
      <c r="DD496" s="99"/>
      <c r="DE496" s="99"/>
      <c r="DF496" s="99"/>
      <c r="DG496" s="99"/>
      <c r="DH496" s="99"/>
      <c r="DI496" s="99"/>
      <c r="DJ496" s="99"/>
      <c r="DK496" s="99"/>
      <c r="DL496" s="99"/>
      <c r="DM496" s="99"/>
      <c r="DN496" s="99"/>
      <c r="DO496" s="99"/>
      <c r="DP496" s="99"/>
      <c r="DQ496" s="99"/>
      <c r="DR496" s="99"/>
      <c r="DS496" s="99"/>
      <c r="DT496" s="99"/>
      <c r="DU496" s="99"/>
      <c r="DV496" s="99"/>
      <c r="DW496" s="99"/>
      <c r="DX496" s="99"/>
      <c r="DY496" s="99"/>
      <c r="DZ496" s="99"/>
      <c r="EA496" s="99"/>
      <c r="EB496" s="99"/>
      <c r="EC496" s="99"/>
      <c r="ED496" s="99"/>
      <c r="EE496" s="99"/>
      <c r="EF496" s="99"/>
      <c r="EG496" s="99"/>
      <c r="EH496" s="99"/>
      <c r="EI496" s="99"/>
      <c r="EJ496" s="99"/>
      <c r="EK496" s="99"/>
      <c r="EL496" s="99"/>
      <c r="EM496" s="99"/>
      <c r="EN496" s="99"/>
      <c r="EO496" s="99"/>
      <c r="EP496" s="99"/>
      <c r="EQ496" s="99"/>
      <c r="ER496" s="99"/>
      <c r="ES496" s="99"/>
      <c r="ET496" s="99"/>
      <c r="EU496" s="99"/>
      <c r="EV496" s="99"/>
      <c r="EW496" s="99"/>
      <c r="EX496" s="99"/>
      <c r="EY496" s="99"/>
      <c r="EZ496" s="99"/>
      <c r="FA496" s="99"/>
      <c r="FB496" s="99"/>
      <c r="FC496" s="99"/>
      <c r="FD496" s="99"/>
      <c r="FE496" s="99"/>
      <c r="FF496" s="99"/>
    </row>
    <row r="497" spans="2:162" s="100" customFormat="1" x14ac:dyDescent="0.25">
      <c r="B497" s="101"/>
      <c r="C497" s="101"/>
      <c r="D497" s="101"/>
      <c r="E497" s="102"/>
      <c r="F497" s="90"/>
      <c r="G497" s="102"/>
      <c r="H497" s="90"/>
      <c r="I497" s="90"/>
      <c r="J497" s="103"/>
      <c r="K497" s="90"/>
      <c r="L497" s="90"/>
      <c r="M497" s="90"/>
      <c r="N497" s="90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99"/>
      <c r="BU497" s="99"/>
      <c r="BV497" s="99"/>
      <c r="BW497" s="99"/>
      <c r="BX497" s="99"/>
      <c r="BY497" s="99"/>
      <c r="BZ497" s="99"/>
      <c r="CA497" s="99"/>
      <c r="CB497" s="99"/>
      <c r="CC497" s="99"/>
      <c r="CD497" s="99"/>
      <c r="CE497" s="99"/>
      <c r="CF497" s="99"/>
      <c r="CG497" s="99"/>
      <c r="CH497" s="99"/>
      <c r="CI497" s="99"/>
      <c r="CJ497" s="99"/>
      <c r="CK497" s="99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  <c r="CW497" s="99"/>
      <c r="CX497" s="99"/>
      <c r="CY497" s="99"/>
      <c r="CZ497" s="99"/>
      <c r="DA497" s="99"/>
      <c r="DB497" s="99"/>
      <c r="DC497" s="99"/>
      <c r="DD497" s="99"/>
      <c r="DE497" s="99"/>
      <c r="DF497" s="99"/>
      <c r="DG497" s="99"/>
      <c r="DH497" s="99"/>
      <c r="DI497" s="99"/>
      <c r="DJ497" s="99"/>
      <c r="DK497" s="99"/>
      <c r="DL497" s="99"/>
      <c r="DM497" s="99"/>
      <c r="DN497" s="99"/>
      <c r="DO497" s="99"/>
      <c r="DP497" s="99"/>
      <c r="DQ497" s="99"/>
      <c r="DR497" s="99"/>
      <c r="DS497" s="99"/>
      <c r="DT497" s="99"/>
      <c r="DU497" s="99"/>
      <c r="DV497" s="99"/>
      <c r="DW497" s="99"/>
      <c r="DX497" s="99"/>
      <c r="DY497" s="99"/>
      <c r="DZ497" s="99"/>
      <c r="EA497" s="99"/>
      <c r="EB497" s="99"/>
      <c r="EC497" s="99"/>
      <c r="ED497" s="99"/>
      <c r="EE497" s="99"/>
      <c r="EF497" s="99"/>
      <c r="EG497" s="99"/>
      <c r="EH497" s="99"/>
      <c r="EI497" s="99"/>
      <c r="EJ497" s="99"/>
      <c r="EK497" s="99"/>
      <c r="EL497" s="99"/>
      <c r="EM497" s="99"/>
      <c r="EN497" s="99"/>
      <c r="EO497" s="99"/>
      <c r="EP497" s="99"/>
      <c r="EQ497" s="99"/>
      <c r="ER497" s="99"/>
      <c r="ES497" s="99"/>
      <c r="ET497" s="99"/>
      <c r="EU497" s="99"/>
      <c r="EV497" s="99"/>
      <c r="EW497" s="99"/>
      <c r="EX497" s="99"/>
      <c r="EY497" s="99"/>
      <c r="EZ497" s="99"/>
      <c r="FA497" s="99"/>
      <c r="FB497" s="99"/>
      <c r="FC497" s="99"/>
      <c r="FD497" s="99"/>
      <c r="FE497" s="99"/>
      <c r="FF497" s="99"/>
    </row>
    <row r="498" spans="2:162" s="100" customFormat="1" x14ac:dyDescent="0.25">
      <c r="B498" s="101"/>
      <c r="C498" s="101"/>
      <c r="D498" s="101"/>
      <c r="E498" s="102"/>
      <c r="F498" s="90"/>
      <c r="G498" s="102"/>
      <c r="H498" s="90"/>
      <c r="I498" s="90"/>
      <c r="J498" s="103"/>
      <c r="K498" s="90"/>
      <c r="L498" s="90"/>
      <c r="M498" s="90"/>
      <c r="N498" s="90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99"/>
      <c r="BU498" s="99"/>
      <c r="BV498" s="99"/>
      <c r="BW498" s="99"/>
      <c r="BX498" s="99"/>
      <c r="BY498" s="99"/>
      <c r="BZ498" s="99"/>
      <c r="CA498" s="99"/>
      <c r="CB498" s="99"/>
      <c r="CC498" s="99"/>
      <c r="CD498" s="99"/>
      <c r="CE498" s="99"/>
      <c r="CF498" s="99"/>
      <c r="CG498" s="99"/>
      <c r="CH498" s="99"/>
      <c r="CI498" s="99"/>
      <c r="CJ498" s="99"/>
      <c r="CK498" s="99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  <c r="CW498" s="99"/>
      <c r="CX498" s="99"/>
      <c r="CY498" s="99"/>
      <c r="CZ498" s="99"/>
      <c r="DA498" s="99"/>
      <c r="DB498" s="99"/>
      <c r="DC498" s="99"/>
      <c r="DD498" s="99"/>
      <c r="DE498" s="99"/>
      <c r="DF498" s="99"/>
      <c r="DG498" s="99"/>
      <c r="DH498" s="99"/>
      <c r="DI498" s="99"/>
      <c r="DJ498" s="99"/>
      <c r="DK498" s="99"/>
      <c r="DL498" s="99"/>
      <c r="DM498" s="99"/>
      <c r="DN498" s="99"/>
      <c r="DO498" s="99"/>
      <c r="DP498" s="99"/>
      <c r="DQ498" s="99"/>
      <c r="DR498" s="99"/>
      <c r="DS498" s="99"/>
      <c r="DT498" s="99"/>
      <c r="DU498" s="99"/>
      <c r="DV498" s="99"/>
      <c r="DW498" s="99"/>
      <c r="DX498" s="99"/>
      <c r="DY498" s="99"/>
      <c r="DZ498" s="99"/>
      <c r="EA498" s="99"/>
      <c r="EB498" s="99"/>
      <c r="EC498" s="99"/>
      <c r="ED498" s="99"/>
      <c r="EE498" s="99"/>
      <c r="EF498" s="99"/>
      <c r="EG498" s="99"/>
      <c r="EH498" s="99"/>
      <c r="EI498" s="99"/>
      <c r="EJ498" s="99"/>
      <c r="EK498" s="99"/>
      <c r="EL498" s="99"/>
      <c r="EM498" s="99"/>
      <c r="EN498" s="99"/>
      <c r="EO498" s="99"/>
      <c r="EP498" s="99"/>
      <c r="EQ498" s="99"/>
      <c r="ER498" s="99"/>
      <c r="ES498" s="99"/>
      <c r="ET498" s="99"/>
      <c r="EU498" s="99"/>
      <c r="EV498" s="99"/>
      <c r="EW498" s="99"/>
      <c r="EX498" s="99"/>
      <c r="EY498" s="99"/>
      <c r="EZ498" s="99"/>
      <c r="FA498" s="99"/>
      <c r="FB498" s="99"/>
      <c r="FC498" s="99"/>
      <c r="FD498" s="99"/>
      <c r="FE498" s="99"/>
      <c r="FF498" s="99"/>
    </row>
    <row r="499" spans="2:162" s="100" customFormat="1" x14ac:dyDescent="0.25">
      <c r="B499" s="101"/>
      <c r="C499" s="101"/>
      <c r="D499" s="101"/>
      <c r="E499" s="102"/>
      <c r="F499" s="90"/>
      <c r="G499" s="102"/>
      <c r="H499" s="90"/>
      <c r="I499" s="90"/>
      <c r="J499" s="103"/>
      <c r="K499" s="90"/>
      <c r="L499" s="90"/>
      <c r="M499" s="90"/>
      <c r="N499" s="90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99"/>
      <c r="BU499" s="99"/>
      <c r="BV499" s="99"/>
      <c r="BW499" s="99"/>
      <c r="BX499" s="99"/>
      <c r="BY499" s="99"/>
      <c r="BZ499" s="99"/>
      <c r="CA499" s="99"/>
      <c r="CB499" s="99"/>
      <c r="CC499" s="99"/>
      <c r="CD499" s="99"/>
      <c r="CE499" s="99"/>
      <c r="CF499" s="99"/>
      <c r="CG499" s="99"/>
      <c r="CH499" s="99"/>
      <c r="CI499" s="99"/>
      <c r="CJ499" s="99"/>
      <c r="CK499" s="99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  <c r="CW499" s="99"/>
      <c r="CX499" s="99"/>
      <c r="CY499" s="99"/>
      <c r="CZ499" s="99"/>
      <c r="DA499" s="99"/>
      <c r="DB499" s="99"/>
      <c r="DC499" s="99"/>
      <c r="DD499" s="99"/>
      <c r="DE499" s="99"/>
      <c r="DF499" s="99"/>
      <c r="DG499" s="99"/>
      <c r="DH499" s="99"/>
      <c r="DI499" s="99"/>
      <c r="DJ499" s="99"/>
      <c r="DK499" s="99"/>
      <c r="DL499" s="99"/>
      <c r="DM499" s="99"/>
      <c r="DN499" s="99"/>
      <c r="DO499" s="99"/>
      <c r="DP499" s="99"/>
      <c r="DQ499" s="99"/>
      <c r="DR499" s="99"/>
      <c r="DS499" s="99"/>
      <c r="DT499" s="99"/>
      <c r="DU499" s="99"/>
      <c r="DV499" s="99"/>
      <c r="DW499" s="99"/>
      <c r="DX499" s="99"/>
      <c r="DY499" s="99"/>
      <c r="DZ499" s="99"/>
      <c r="EA499" s="99"/>
      <c r="EB499" s="99"/>
      <c r="EC499" s="99"/>
      <c r="ED499" s="99"/>
      <c r="EE499" s="99"/>
      <c r="EF499" s="99"/>
      <c r="EG499" s="99"/>
      <c r="EH499" s="99"/>
      <c r="EI499" s="99"/>
      <c r="EJ499" s="99"/>
      <c r="EK499" s="99"/>
      <c r="EL499" s="99"/>
      <c r="EM499" s="99"/>
      <c r="EN499" s="99"/>
      <c r="EO499" s="99"/>
      <c r="EP499" s="99"/>
      <c r="EQ499" s="99"/>
      <c r="ER499" s="99"/>
      <c r="ES499" s="99"/>
      <c r="ET499" s="99"/>
      <c r="EU499" s="99"/>
      <c r="EV499" s="99"/>
      <c r="EW499" s="99"/>
      <c r="EX499" s="99"/>
      <c r="EY499" s="99"/>
      <c r="EZ499" s="99"/>
      <c r="FA499" s="99"/>
      <c r="FB499" s="99"/>
      <c r="FC499" s="99"/>
      <c r="FD499" s="99"/>
      <c r="FE499" s="99"/>
      <c r="FF499" s="99"/>
    </row>
    <row r="500" spans="2:162" s="100" customFormat="1" x14ac:dyDescent="0.25">
      <c r="B500" s="101"/>
      <c r="C500" s="101"/>
      <c r="D500" s="101"/>
      <c r="E500" s="102"/>
      <c r="F500" s="90"/>
      <c r="G500" s="102"/>
      <c r="H500" s="90"/>
      <c r="I500" s="90"/>
      <c r="J500" s="103"/>
      <c r="K500" s="90"/>
      <c r="L500" s="90"/>
      <c r="M500" s="90"/>
      <c r="N500" s="90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99"/>
      <c r="BX500" s="99"/>
      <c r="BY500" s="99"/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  <c r="CW500" s="99"/>
      <c r="CX500" s="99"/>
      <c r="CY500" s="99"/>
      <c r="CZ500" s="99"/>
      <c r="DA500" s="99"/>
      <c r="DB500" s="99"/>
      <c r="DC500" s="99"/>
      <c r="DD500" s="99"/>
      <c r="DE500" s="99"/>
      <c r="DF500" s="99"/>
      <c r="DG500" s="99"/>
      <c r="DH500" s="99"/>
      <c r="DI500" s="99"/>
      <c r="DJ500" s="99"/>
      <c r="DK500" s="99"/>
      <c r="DL500" s="99"/>
      <c r="DM500" s="99"/>
      <c r="DN500" s="99"/>
      <c r="DO500" s="99"/>
      <c r="DP500" s="99"/>
      <c r="DQ500" s="99"/>
      <c r="DR500" s="99"/>
      <c r="DS500" s="99"/>
      <c r="DT500" s="99"/>
      <c r="DU500" s="99"/>
      <c r="DV500" s="99"/>
      <c r="DW500" s="99"/>
      <c r="DX500" s="99"/>
      <c r="DY500" s="99"/>
      <c r="DZ500" s="99"/>
      <c r="EA500" s="99"/>
      <c r="EB500" s="99"/>
      <c r="EC500" s="99"/>
      <c r="ED500" s="99"/>
      <c r="EE500" s="99"/>
      <c r="EF500" s="99"/>
      <c r="EG500" s="99"/>
      <c r="EH500" s="99"/>
      <c r="EI500" s="99"/>
      <c r="EJ500" s="99"/>
      <c r="EK500" s="99"/>
      <c r="EL500" s="99"/>
      <c r="EM500" s="99"/>
      <c r="EN500" s="99"/>
      <c r="EO500" s="99"/>
      <c r="EP500" s="99"/>
      <c r="EQ500" s="99"/>
      <c r="ER500" s="99"/>
      <c r="ES500" s="99"/>
      <c r="ET500" s="99"/>
      <c r="EU500" s="99"/>
      <c r="EV500" s="99"/>
      <c r="EW500" s="99"/>
      <c r="EX500" s="99"/>
      <c r="EY500" s="99"/>
      <c r="EZ500" s="99"/>
      <c r="FA500" s="99"/>
      <c r="FB500" s="99"/>
      <c r="FC500" s="99"/>
      <c r="FD500" s="99"/>
      <c r="FE500" s="99"/>
      <c r="FF500" s="99"/>
    </row>
    <row r="501" spans="2:162" s="100" customFormat="1" x14ac:dyDescent="0.25">
      <c r="B501" s="101"/>
      <c r="C501" s="101"/>
      <c r="D501" s="101"/>
      <c r="E501" s="102"/>
      <c r="F501" s="90"/>
      <c r="G501" s="102"/>
      <c r="H501" s="90"/>
      <c r="I501" s="90"/>
      <c r="J501" s="103"/>
      <c r="K501" s="90"/>
      <c r="L501" s="90"/>
      <c r="M501" s="90"/>
      <c r="N501" s="90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99"/>
      <c r="BU501" s="99"/>
      <c r="BV501" s="99"/>
      <c r="BW501" s="99"/>
      <c r="BX501" s="99"/>
      <c r="BY501" s="99"/>
      <c r="BZ501" s="99"/>
      <c r="CA501" s="99"/>
      <c r="CB501" s="99"/>
      <c r="CC501" s="99"/>
      <c r="CD501" s="99"/>
      <c r="CE501" s="99"/>
      <c r="CF501" s="99"/>
      <c r="CG501" s="99"/>
      <c r="CH501" s="99"/>
      <c r="CI501" s="99"/>
      <c r="CJ501" s="99"/>
      <c r="CK501" s="99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  <c r="CW501" s="99"/>
      <c r="CX501" s="99"/>
      <c r="CY501" s="99"/>
      <c r="CZ501" s="99"/>
      <c r="DA501" s="99"/>
      <c r="DB501" s="99"/>
      <c r="DC501" s="99"/>
      <c r="DD501" s="99"/>
      <c r="DE501" s="99"/>
      <c r="DF501" s="99"/>
      <c r="DG501" s="99"/>
      <c r="DH501" s="99"/>
      <c r="DI501" s="99"/>
      <c r="DJ501" s="99"/>
      <c r="DK501" s="99"/>
      <c r="DL501" s="99"/>
      <c r="DM501" s="99"/>
      <c r="DN501" s="99"/>
      <c r="DO501" s="99"/>
      <c r="DP501" s="99"/>
      <c r="DQ501" s="99"/>
      <c r="DR501" s="99"/>
      <c r="DS501" s="99"/>
      <c r="DT501" s="99"/>
      <c r="DU501" s="99"/>
      <c r="DV501" s="99"/>
      <c r="DW501" s="99"/>
      <c r="DX501" s="99"/>
      <c r="DY501" s="99"/>
      <c r="DZ501" s="99"/>
      <c r="EA501" s="99"/>
      <c r="EB501" s="99"/>
      <c r="EC501" s="99"/>
      <c r="ED501" s="99"/>
      <c r="EE501" s="99"/>
      <c r="EF501" s="99"/>
      <c r="EG501" s="99"/>
      <c r="EH501" s="99"/>
      <c r="EI501" s="99"/>
      <c r="EJ501" s="99"/>
      <c r="EK501" s="99"/>
      <c r="EL501" s="99"/>
      <c r="EM501" s="99"/>
      <c r="EN501" s="99"/>
      <c r="EO501" s="99"/>
      <c r="EP501" s="99"/>
      <c r="EQ501" s="99"/>
      <c r="ER501" s="99"/>
      <c r="ES501" s="99"/>
      <c r="ET501" s="99"/>
      <c r="EU501" s="99"/>
      <c r="EV501" s="99"/>
      <c r="EW501" s="99"/>
      <c r="EX501" s="99"/>
      <c r="EY501" s="99"/>
      <c r="EZ501" s="99"/>
      <c r="FA501" s="99"/>
      <c r="FB501" s="99"/>
      <c r="FC501" s="99"/>
      <c r="FD501" s="99"/>
      <c r="FE501" s="99"/>
      <c r="FF501" s="99"/>
    </row>
    <row r="502" spans="2:162" s="100" customFormat="1" x14ac:dyDescent="0.25">
      <c r="B502" s="101"/>
      <c r="C502" s="101"/>
      <c r="D502" s="101"/>
      <c r="E502" s="102"/>
      <c r="F502" s="90"/>
      <c r="G502" s="102"/>
      <c r="H502" s="90"/>
      <c r="I502" s="90"/>
      <c r="J502" s="103"/>
      <c r="K502" s="90"/>
      <c r="L502" s="90"/>
      <c r="M502" s="90"/>
      <c r="N502" s="90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99"/>
      <c r="BU502" s="99"/>
      <c r="BV502" s="99"/>
      <c r="BW502" s="99"/>
      <c r="BX502" s="99"/>
      <c r="BY502" s="99"/>
      <c r="BZ502" s="99"/>
      <c r="CA502" s="99"/>
      <c r="CB502" s="99"/>
      <c r="CC502" s="99"/>
      <c r="CD502" s="99"/>
      <c r="CE502" s="99"/>
      <c r="CF502" s="99"/>
      <c r="CG502" s="99"/>
      <c r="CH502" s="99"/>
      <c r="CI502" s="99"/>
      <c r="CJ502" s="99"/>
      <c r="CK502" s="99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  <c r="CW502" s="99"/>
      <c r="CX502" s="99"/>
      <c r="CY502" s="99"/>
      <c r="CZ502" s="99"/>
      <c r="DA502" s="99"/>
      <c r="DB502" s="99"/>
      <c r="DC502" s="99"/>
      <c r="DD502" s="99"/>
      <c r="DE502" s="99"/>
      <c r="DF502" s="99"/>
      <c r="DG502" s="99"/>
      <c r="DH502" s="99"/>
      <c r="DI502" s="99"/>
      <c r="DJ502" s="99"/>
      <c r="DK502" s="99"/>
      <c r="DL502" s="99"/>
      <c r="DM502" s="99"/>
      <c r="DN502" s="99"/>
      <c r="DO502" s="99"/>
      <c r="DP502" s="99"/>
      <c r="DQ502" s="99"/>
      <c r="DR502" s="99"/>
      <c r="DS502" s="99"/>
      <c r="DT502" s="99"/>
      <c r="DU502" s="99"/>
      <c r="DV502" s="99"/>
      <c r="DW502" s="99"/>
      <c r="DX502" s="99"/>
      <c r="DY502" s="99"/>
      <c r="DZ502" s="99"/>
      <c r="EA502" s="99"/>
      <c r="EB502" s="99"/>
      <c r="EC502" s="99"/>
      <c r="ED502" s="99"/>
      <c r="EE502" s="99"/>
      <c r="EF502" s="99"/>
      <c r="EG502" s="99"/>
      <c r="EH502" s="99"/>
      <c r="EI502" s="99"/>
      <c r="EJ502" s="99"/>
      <c r="EK502" s="99"/>
      <c r="EL502" s="99"/>
      <c r="EM502" s="99"/>
      <c r="EN502" s="99"/>
      <c r="EO502" s="99"/>
      <c r="EP502" s="99"/>
      <c r="EQ502" s="99"/>
      <c r="ER502" s="99"/>
      <c r="ES502" s="99"/>
      <c r="ET502" s="99"/>
      <c r="EU502" s="99"/>
      <c r="EV502" s="99"/>
      <c r="EW502" s="99"/>
      <c r="EX502" s="99"/>
      <c r="EY502" s="99"/>
      <c r="EZ502" s="99"/>
      <c r="FA502" s="99"/>
      <c r="FB502" s="99"/>
      <c r="FC502" s="99"/>
      <c r="FD502" s="99"/>
      <c r="FE502" s="99"/>
      <c r="FF502" s="99"/>
    </row>
    <row r="503" spans="2:162" s="100" customFormat="1" x14ac:dyDescent="0.25">
      <c r="B503" s="101"/>
      <c r="C503" s="101"/>
      <c r="D503" s="101"/>
      <c r="E503" s="102"/>
      <c r="F503" s="90"/>
      <c r="G503" s="102"/>
      <c r="H503" s="90"/>
      <c r="I503" s="90"/>
      <c r="J503" s="103"/>
      <c r="K503" s="90"/>
      <c r="L503" s="90"/>
      <c r="M503" s="90"/>
      <c r="N503" s="90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9"/>
      <c r="BN503" s="99"/>
      <c r="BO503" s="99"/>
      <c r="BP503" s="99"/>
      <c r="BQ503" s="99"/>
      <c r="BR503" s="99"/>
      <c r="BS503" s="99"/>
      <c r="BT503" s="99"/>
      <c r="BU503" s="99"/>
      <c r="BV503" s="99"/>
      <c r="BW503" s="99"/>
      <c r="BX503" s="99"/>
      <c r="BY503" s="99"/>
      <c r="BZ503" s="99"/>
      <c r="CA503" s="99"/>
      <c r="CB503" s="99"/>
      <c r="CC503" s="99"/>
      <c r="CD503" s="99"/>
      <c r="CE503" s="99"/>
      <c r="CF503" s="99"/>
      <c r="CG503" s="99"/>
      <c r="CH503" s="99"/>
      <c r="CI503" s="99"/>
      <c r="CJ503" s="99"/>
      <c r="CK503" s="99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  <c r="CV503" s="99"/>
      <c r="CW503" s="99"/>
      <c r="CX503" s="99"/>
      <c r="CY503" s="99"/>
      <c r="CZ503" s="99"/>
      <c r="DA503" s="99"/>
      <c r="DB503" s="99"/>
      <c r="DC503" s="99"/>
      <c r="DD503" s="99"/>
      <c r="DE503" s="99"/>
      <c r="DF503" s="99"/>
      <c r="DG503" s="99"/>
      <c r="DH503" s="99"/>
      <c r="DI503" s="99"/>
      <c r="DJ503" s="99"/>
      <c r="DK503" s="99"/>
      <c r="DL503" s="99"/>
      <c r="DM503" s="99"/>
      <c r="DN503" s="99"/>
      <c r="DO503" s="99"/>
      <c r="DP503" s="99"/>
      <c r="DQ503" s="99"/>
      <c r="DR503" s="99"/>
      <c r="DS503" s="99"/>
      <c r="DT503" s="99"/>
      <c r="DU503" s="99"/>
      <c r="DV503" s="99"/>
      <c r="DW503" s="99"/>
      <c r="DX503" s="99"/>
      <c r="DY503" s="99"/>
      <c r="DZ503" s="99"/>
      <c r="EA503" s="99"/>
      <c r="EB503" s="99"/>
      <c r="EC503" s="99"/>
      <c r="ED503" s="99"/>
      <c r="EE503" s="99"/>
      <c r="EF503" s="99"/>
      <c r="EG503" s="99"/>
      <c r="EH503" s="99"/>
      <c r="EI503" s="99"/>
      <c r="EJ503" s="99"/>
      <c r="EK503" s="99"/>
      <c r="EL503" s="99"/>
      <c r="EM503" s="99"/>
      <c r="EN503" s="99"/>
      <c r="EO503" s="99"/>
      <c r="EP503" s="99"/>
      <c r="EQ503" s="99"/>
      <c r="ER503" s="99"/>
      <c r="ES503" s="99"/>
      <c r="ET503" s="99"/>
      <c r="EU503" s="99"/>
      <c r="EV503" s="99"/>
      <c r="EW503" s="99"/>
      <c r="EX503" s="99"/>
      <c r="EY503" s="99"/>
      <c r="EZ503" s="99"/>
      <c r="FA503" s="99"/>
      <c r="FB503" s="99"/>
      <c r="FC503" s="99"/>
      <c r="FD503" s="99"/>
      <c r="FE503" s="99"/>
      <c r="FF503" s="99"/>
    </row>
    <row r="504" spans="2:162" s="100" customFormat="1" x14ac:dyDescent="0.25">
      <c r="B504" s="101"/>
      <c r="C504" s="101"/>
      <c r="D504" s="101"/>
      <c r="E504" s="102"/>
      <c r="F504" s="90"/>
      <c r="G504" s="102"/>
      <c r="H504" s="90"/>
      <c r="I504" s="90"/>
      <c r="J504" s="103"/>
      <c r="K504" s="90"/>
      <c r="L504" s="90"/>
      <c r="M504" s="90"/>
      <c r="N504" s="90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9"/>
      <c r="BN504" s="99"/>
      <c r="BO504" s="99"/>
      <c r="BP504" s="99"/>
      <c r="BQ504" s="99"/>
      <c r="BR504" s="99"/>
      <c r="BS504" s="99"/>
      <c r="BT504" s="99"/>
      <c r="BU504" s="99"/>
      <c r="BV504" s="99"/>
      <c r="BW504" s="99"/>
      <c r="BX504" s="99"/>
      <c r="BY504" s="99"/>
      <c r="BZ504" s="99"/>
      <c r="CA504" s="99"/>
      <c r="CB504" s="99"/>
      <c r="CC504" s="99"/>
      <c r="CD504" s="99"/>
      <c r="CE504" s="99"/>
      <c r="CF504" s="99"/>
      <c r="CG504" s="99"/>
      <c r="CH504" s="99"/>
      <c r="CI504" s="99"/>
      <c r="CJ504" s="99"/>
      <c r="CK504" s="99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  <c r="CW504" s="99"/>
      <c r="CX504" s="99"/>
      <c r="CY504" s="99"/>
      <c r="CZ504" s="99"/>
      <c r="DA504" s="99"/>
      <c r="DB504" s="99"/>
      <c r="DC504" s="99"/>
      <c r="DD504" s="99"/>
      <c r="DE504" s="99"/>
      <c r="DF504" s="99"/>
      <c r="DG504" s="99"/>
      <c r="DH504" s="99"/>
      <c r="DI504" s="99"/>
      <c r="DJ504" s="99"/>
      <c r="DK504" s="99"/>
      <c r="DL504" s="99"/>
      <c r="DM504" s="99"/>
      <c r="DN504" s="99"/>
      <c r="DO504" s="99"/>
      <c r="DP504" s="99"/>
      <c r="DQ504" s="99"/>
      <c r="DR504" s="99"/>
      <c r="DS504" s="99"/>
      <c r="DT504" s="99"/>
      <c r="DU504" s="99"/>
      <c r="DV504" s="99"/>
      <c r="DW504" s="99"/>
      <c r="DX504" s="99"/>
      <c r="DY504" s="99"/>
      <c r="DZ504" s="99"/>
      <c r="EA504" s="99"/>
      <c r="EB504" s="99"/>
      <c r="EC504" s="99"/>
      <c r="ED504" s="99"/>
      <c r="EE504" s="99"/>
      <c r="EF504" s="99"/>
      <c r="EG504" s="99"/>
      <c r="EH504" s="99"/>
      <c r="EI504" s="99"/>
      <c r="EJ504" s="99"/>
      <c r="EK504" s="99"/>
      <c r="EL504" s="99"/>
      <c r="EM504" s="99"/>
      <c r="EN504" s="99"/>
      <c r="EO504" s="99"/>
      <c r="EP504" s="99"/>
      <c r="EQ504" s="99"/>
      <c r="ER504" s="99"/>
      <c r="ES504" s="99"/>
      <c r="ET504" s="99"/>
      <c r="EU504" s="99"/>
      <c r="EV504" s="99"/>
      <c r="EW504" s="99"/>
      <c r="EX504" s="99"/>
      <c r="EY504" s="99"/>
      <c r="EZ504" s="99"/>
      <c r="FA504" s="99"/>
      <c r="FB504" s="99"/>
      <c r="FC504" s="99"/>
      <c r="FD504" s="99"/>
      <c r="FE504" s="99"/>
      <c r="FF504" s="99"/>
    </row>
    <row r="505" spans="2:162" s="100" customFormat="1" x14ac:dyDescent="0.25">
      <c r="B505" s="101"/>
      <c r="C505" s="101"/>
      <c r="D505" s="101"/>
      <c r="E505" s="102"/>
      <c r="F505" s="90"/>
      <c r="G505" s="102"/>
      <c r="H505" s="90"/>
      <c r="I505" s="90"/>
      <c r="J505" s="103"/>
      <c r="K505" s="90"/>
      <c r="L505" s="90"/>
      <c r="M505" s="90"/>
      <c r="N505" s="90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  <c r="BM505" s="99"/>
      <c r="BN505" s="99"/>
      <c r="BO505" s="99"/>
      <c r="BP505" s="99"/>
      <c r="BQ505" s="99"/>
      <c r="BR505" s="99"/>
      <c r="BS505" s="99"/>
      <c r="BT505" s="99"/>
      <c r="BU505" s="99"/>
      <c r="BV505" s="99"/>
      <c r="BW505" s="99"/>
      <c r="BX505" s="99"/>
      <c r="BY505" s="99"/>
      <c r="BZ505" s="99"/>
      <c r="CA505" s="99"/>
      <c r="CB505" s="99"/>
      <c r="CC505" s="99"/>
      <c r="CD505" s="99"/>
      <c r="CE505" s="99"/>
      <c r="CF505" s="99"/>
      <c r="CG505" s="99"/>
      <c r="CH505" s="99"/>
      <c r="CI505" s="99"/>
      <c r="CJ505" s="99"/>
      <c r="CK505" s="99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  <c r="CV505" s="99"/>
      <c r="CW505" s="99"/>
      <c r="CX505" s="99"/>
      <c r="CY505" s="99"/>
      <c r="CZ505" s="99"/>
      <c r="DA505" s="99"/>
      <c r="DB505" s="99"/>
      <c r="DC505" s="99"/>
      <c r="DD505" s="99"/>
      <c r="DE505" s="99"/>
      <c r="DF505" s="99"/>
      <c r="DG505" s="99"/>
      <c r="DH505" s="99"/>
      <c r="DI505" s="99"/>
      <c r="DJ505" s="99"/>
      <c r="DK505" s="99"/>
      <c r="DL505" s="99"/>
      <c r="DM505" s="99"/>
      <c r="DN505" s="99"/>
      <c r="DO505" s="99"/>
      <c r="DP505" s="99"/>
      <c r="DQ505" s="99"/>
      <c r="DR505" s="99"/>
      <c r="DS505" s="99"/>
      <c r="DT505" s="99"/>
      <c r="DU505" s="99"/>
      <c r="DV505" s="99"/>
      <c r="DW505" s="99"/>
      <c r="DX505" s="99"/>
      <c r="DY505" s="99"/>
      <c r="DZ505" s="99"/>
      <c r="EA505" s="99"/>
      <c r="EB505" s="99"/>
      <c r="EC505" s="99"/>
      <c r="ED505" s="99"/>
      <c r="EE505" s="99"/>
      <c r="EF505" s="99"/>
      <c r="EG505" s="99"/>
      <c r="EH505" s="99"/>
      <c r="EI505" s="99"/>
      <c r="EJ505" s="99"/>
      <c r="EK505" s="99"/>
      <c r="EL505" s="99"/>
      <c r="EM505" s="99"/>
      <c r="EN505" s="99"/>
      <c r="EO505" s="99"/>
      <c r="EP505" s="99"/>
      <c r="EQ505" s="99"/>
      <c r="ER505" s="99"/>
      <c r="ES505" s="99"/>
      <c r="ET505" s="99"/>
      <c r="EU505" s="99"/>
      <c r="EV505" s="99"/>
      <c r="EW505" s="99"/>
      <c r="EX505" s="99"/>
      <c r="EY505" s="99"/>
      <c r="EZ505" s="99"/>
      <c r="FA505" s="99"/>
      <c r="FB505" s="99"/>
      <c r="FC505" s="99"/>
      <c r="FD505" s="99"/>
      <c r="FE505" s="99"/>
      <c r="FF505" s="99"/>
    </row>
    <row r="506" spans="2:162" s="100" customFormat="1" x14ac:dyDescent="0.25">
      <c r="B506" s="101"/>
      <c r="C506" s="101"/>
      <c r="D506" s="101"/>
      <c r="E506" s="102"/>
      <c r="F506" s="90"/>
      <c r="G506" s="102"/>
      <c r="H506" s="90"/>
      <c r="I506" s="90"/>
      <c r="J506" s="103"/>
      <c r="K506" s="90"/>
      <c r="L506" s="90"/>
      <c r="M506" s="90"/>
      <c r="N506" s="90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9"/>
      <c r="BN506" s="99"/>
      <c r="BO506" s="99"/>
      <c r="BP506" s="99"/>
      <c r="BQ506" s="99"/>
      <c r="BR506" s="99"/>
      <c r="BS506" s="99"/>
      <c r="BT506" s="99"/>
      <c r="BU506" s="99"/>
      <c r="BV506" s="99"/>
      <c r="BW506" s="99"/>
      <c r="BX506" s="99"/>
      <c r="BY506" s="99"/>
      <c r="BZ506" s="99"/>
      <c r="CA506" s="99"/>
      <c r="CB506" s="99"/>
      <c r="CC506" s="99"/>
      <c r="CD506" s="99"/>
      <c r="CE506" s="99"/>
      <c r="CF506" s="99"/>
      <c r="CG506" s="99"/>
      <c r="CH506" s="99"/>
      <c r="CI506" s="99"/>
      <c r="CJ506" s="99"/>
      <c r="CK506" s="99"/>
      <c r="CL506" s="99"/>
      <c r="CM506" s="99"/>
      <c r="CN506" s="99"/>
      <c r="CO506" s="99"/>
      <c r="CP506" s="99"/>
      <c r="CQ506" s="99"/>
      <c r="CR506" s="99"/>
      <c r="CS506" s="99"/>
      <c r="CT506" s="99"/>
      <c r="CU506" s="99"/>
      <c r="CV506" s="99"/>
      <c r="CW506" s="99"/>
      <c r="CX506" s="99"/>
      <c r="CY506" s="99"/>
      <c r="CZ506" s="99"/>
      <c r="DA506" s="99"/>
      <c r="DB506" s="99"/>
      <c r="DC506" s="99"/>
      <c r="DD506" s="99"/>
      <c r="DE506" s="99"/>
      <c r="DF506" s="99"/>
      <c r="DG506" s="99"/>
      <c r="DH506" s="99"/>
      <c r="DI506" s="99"/>
      <c r="DJ506" s="99"/>
      <c r="DK506" s="99"/>
      <c r="DL506" s="99"/>
      <c r="DM506" s="99"/>
      <c r="DN506" s="99"/>
      <c r="DO506" s="99"/>
      <c r="DP506" s="99"/>
      <c r="DQ506" s="99"/>
      <c r="DR506" s="99"/>
      <c r="DS506" s="99"/>
      <c r="DT506" s="99"/>
      <c r="DU506" s="99"/>
      <c r="DV506" s="99"/>
      <c r="DW506" s="99"/>
      <c r="DX506" s="99"/>
      <c r="DY506" s="99"/>
      <c r="DZ506" s="99"/>
      <c r="EA506" s="99"/>
      <c r="EB506" s="99"/>
      <c r="EC506" s="99"/>
      <c r="ED506" s="99"/>
      <c r="EE506" s="99"/>
      <c r="EF506" s="99"/>
      <c r="EG506" s="99"/>
      <c r="EH506" s="99"/>
      <c r="EI506" s="99"/>
      <c r="EJ506" s="99"/>
      <c r="EK506" s="99"/>
      <c r="EL506" s="99"/>
      <c r="EM506" s="99"/>
      <c r="EN506" s="99"/>
      <c r="EO506" s="99"/>
      <c r="EP506" s="99"/>
      <c r="EQ506" s="99"/>
      <c r="ER506" s="99"/>
      <c r="ES506" s="99"/>
      <c r="ET506" s="99"/>
      <c r="EU506" s="99"/>
      <c r="EV506" s="99"/>
      <c r="EW506" s="99"/>
      <c r="EX506" s="99"/>
      <c r="EY506" s="99"/>
      <c r="EZ506" s="99"/>
      <c r="FA506" s="99"/>
      <c r="FB506" s="99"/>
      <c r="FC506" s="99"/>
      <c r="FD506" s="99"/>
      <c r="FE506" s="99"/>
      <c r="FF506" s="99"/>
    </row>
    <row r="507" spans="2:162" s="100" customFormat="1" x14ac:dyDescent="0.25">
      <c r="B507" s="101"/>
      <c r="C507" s="101"/>
      <c r="D507" s="101"/>
      <c r="E507" s="102"/>
      <c r="F507" s="90"/>
      <c r="G507" s="102"/>
      <c r="H507" s="90"/>
      <c r="I507" s="90"/>
      <c r="J507" s="103"/>
      <c r="K507" s="90"/>
      <c r="L507" s="90"/>
      <c r="M507" s="90"/>
      <c r="N507" s="90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9"/>
      <c r="BN507" s="99"/>
      <c r="BO507" s="99"/>
      <c r="BP507" s="99"/>
      <c r="BQ507" s="99"/>
      <c r="BR507" s="99"/>
      <c r="BS507" s="99"/>
      <c r="BT507" s="99"/>
      <c r="BU507" s="99"/>
      <c r="BV507" s="99"/>
      <c r="BW507" s="99"/>
      <c r="BX507" s="99"/>
      <c r="BY507" s="99"/>
      <c r="BZ507" s="99"/>
      <c r="CA507" s="99"/>
      <c r="CB507" s="99"/>
      <c r="CC507" s="99"/>
      <c r="CD507" s="99"/>
      <c r="CE507" s="99"/>
      <c r="CF507" s="99"/>
      <c r="CG507" s="99"/>
      <c r="CH507" s="99"/>
      <c r="CI507" s="99"/>
      <c r="CJ507" s="99"/>
      <c r="CK507" s="99"/>
      <c r="CL507" s="99"/>
      <c r="CM507" s="99"/>
      <c r="CN507" s="99"/>
      <c r="CO507" s="99"/>
      <c r="CP507" s="99"/>
      <c r="CQ507" s="99"/>
      <c r="CR507" s="99"/>
      <c r="CS507" s="99"/>
      <c r="CT507" s="99"/>
      <c r="CU507" s="99"/>
      <c r="CV507" s="99"/>
      <c r="CW507" s="99"/>
      <c r="CX507" s="99"/>
      <c r="CY507" s="99"/>
      <c r="CZ507" s="99"/>
      <c r="DA507" s="99"/>
      <c r="DB507" s="99"/>
      <c r="DC507" s="99"/>
      <c r="DD507" s="99"/>
      <c r="DE507" s="99"/>
      <c r="DF507" s="99"/>
      <c r="DG507" s="99"/>
      <c r="DH507" s="99"/>
      <c r="DI507" s="99"/>
      <c r="DJ507" s="99"/>
      <c r="DK507" s="99"/>
      <c r="DL507" s="99"/>
      <c r="DM507" s="99"/>
      <c r="DN507" s="99"/>
      <c r="DO507" s="99"/>
      <c r="DP507" s="99"/>
      <c r="DQ507" s="99"/>
      <c r="DR507" s="99"/>
      <c r="DS507" s="99"/>
      <c r="DT507" s="99"/>
      <c r="DU507" s="99"/>
      <c r="DV507" s="99"/>
      <c r="DW507" s="99"/>
      <c r="DX507" s="99"/>
      <c r="DY507" s="99"/>
      <c r="DZ507" s="99"/>
      <c r="EA507" s="99"/>
      <c r="EB507" s="99"/>
      <c r="EC507" s="99"/>
      <c r="ED507" s="99"/>
      <c r="EE507" s="99"/>
      <c r="EF507" s="99"/>
      <c r="EG507" s="99"/>
      <c r="EH507" s="99"/>
      <c r="EI507" s="99"/>
      <c r="EJ507" s="99"/>
      <c r="EK507" s="99"/>
      <c r="EL507" s="99"/>
      <c r="EM507" s="99"/>
      <c r="EN507" s="99"/>
      <c r="EO507" s="99"/>
      <c r="EP507" s="99"/>
      <c r="EQ507" s="99"/>
      <c r="ER507" s="99"/>
      <c r="ES507" s="99"/>
      <c r="ET507" s="99"/>
      <c r="EU507" s="99"/>
      <c r="EV507" s="99"/>
      <c r="EW507" s="99"/>
      <c r="EX507" s="99"/>
      <c r="EY507" s="99"/>
      <c r="EZ507" s="99"/>
      <c r="FA507" s="99"/>
      <c r="FB507" s="99"/>
      <c r="FC507" s="99"/>
      <c r="FD507" s="99"/>
      <c r="FE507" s="99"/>
      <c r="FF507" s="99"/>
    </row>
    <row r="508" spans="2:162" s="100" customFormat="1" x14ac:dyDescent="0.25">
      <c r="B508" s="101"/>
      <c r="C508" s="101"/>
      <c r="D508" s="101"/>
      <c r="E508" s="102"/>
      <c r="F508" s="90"/>
      <c r="G508" s="102"/>
      <c r="H508" s="90"/>
      <c r="I508" s="90"/>
      <c r="J508" s="103"/>
      <c r="K508" s="90"/>
      <c r="L508" s="90"/>
      <c r="M508" s="90"/>
      <c r="N508" s="90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9"/>
      <c r="BN508" s="99"/>
      <c r="BO508" s="99"/>
      <c r="BP508" s="99"/>
      <c r="BQ508" s="99"/>
      <c r="BR508" s="99"/>
      <c r="BS508" s="99"/>
      <c r="BT508" s="99"/>
      <c r="BU508" s="99"/>
      <c r="BV508" s="99"/>
      <c r="BW508" s="99"/>
      <c r="BX508" s="99"/>
      <c r="BY508" s="99"/>
      <c r="BZ508" s="99"/>
      <c r="CA508" s="99"/>
      <c r="CB508" s="99"/>
      <c r="CC508" s="99"/>
      <c r="CD508" s="99"/>
      <c r="CE508" s="99"/>
      <c r="CF508" s="99"/>
      <c r="CG508" s="99"/>
      <c r="CH508" s="99"/>
      <c r="CI508" s="99"/>
      <c r="CJ508" s="99"/>
      <c r="CK508" s="99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  <c r="CV508" s="99"/>
      <c r="CW508" s="99"/>
      <c r="CX508" s="99"/>
      <c r="CY508" s="99"/>
      <c r="CZ508" s="99"/>
      <c r="DA508" s="99"/>
      <c r="DB508" s="99"/>
      <c r="DC508" s="99"/>
      <c r="DD508" s="99"/>
      <c r="DE508" s="99"/>
      <c r="DF508" s="99"/>
      <c r="DG508" s="99"/>
      <c r="DH508" s="99"/>
      <c r="DI508" s="99"/>
      <c r="DJ508" s="99"/>
      <c r="DK508" s="99"/>
      <c r="DL508" s="99"/>
      <c r="DM508" s="99"/>
      <c r="DN508" s="99"/>
      <c r="DO508" s="99"/>
      <c r="DP508" s="99"/>
      <c r="DQ508" s="99"/>
      <c r="DR508" s="99"/>
      <c r="DS508" s="99"/>
      <c r="DT508" s="99"/>
      <c r="DU508" s="99"/>
      <c r="DV508" s="99"/>
      <c r="DW508" s="99"/>
      <c r="DX508" s="99"/>
      <c r="DY508" s="99"/>
      <c r="DZ508" s="99"/>
      <c r="EA508" s="99"/>
      <c r="EB508" s="99"/>
      <c r="EC508" s="99"/>
      <c r="ED508" s="99"/>
      <c r="EE508" s="99"/>
      <c r="EF508" s="99"/>
      <c r="EG508" s="99"/>
      <c r="EH508" s="99"/>
      <c r="EI508" s="99"/>
      <c r="EJ508" s="99"/>
      <c r="EK508" s="99"/>
      <c r="EL508" s="99"/>
      <c r="EM508" s="99"/>
      <c r="EN508" s="99"/>
      <c r="EO508" s="99"/>
      <c r="EP508" s="99"/>
      <c r="EQ508" s="99"/>
      <c r="ER508" s="99"/>
      <c r="ES508" s="99"/>
      <c r="ET508" s="99"/>
      <c r="EU508" s="99"/>
      <c r="EV508" s="99"/>
      <c r="EW508" s="99"/>
      <c r="EX508" s="99"/>
      <c r="EY508" s="99"/>
      <c r="EZ508" s="99"/>
      <c r="FA508" s="99"/>
      <c r="FB508" s="99"/>
      <c r="FC508" s="99"/>
      <c r="FD508" s="99"/>
      <c r="FE508" s="99"/>
      <c r="FF508" s="99"/>
    </row>
    <row r="509" spans="2:162" s="100" customFormat="1" x14ac:dyDescent="0.25">
      <c r="B509" s="101"/>
      <c r="C509" s="101"/>
      <c r="D509" s="101"/>
      <c r="E509" s="102"/>
      <c r="F509" s="90"/>
      <c r="G509" s="102"/>
      <c r="H509" s="90"/>
      <c r="I509" s="90"/>
      <c r="J509" s="103"/>
      <c r="K509" s="90"/>
      <c r="L509" s="90"/>
      <c r="M509" s="90"/>
      <c r="N509" s="90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9"/>
      <c r="BN509" s="99"/>
      <c r="BO509" s="99"/>
      <c r="BP509" s="99"/>
      <c r="BQ509" s="99"/>
      <c r="BR509" s="99"/>
      <c r="BS509" s="99"/>
      <c r="BT509" s="99"/>
      <c r="BU509" s="99"/>
      <c r="BV509" s="99"/>
      <c r="BW509" s="99"/>
      <c r="BX509" s="99"/>
      <c r="BY509" s="99"/>
      <c r="BZ509" s="99"/>
      <c r="CA509" s="99"/>
      <c r="CB509" s="99"/>
      <c r="CC509" s="99"/>
      <c r="CD509" s="99"/>
      <c r="CE509" s="99"/>
      <c r="CF509" s="99"/>
      <c r="CG509" s="99"/>
      <c r="CH509" s="99"/>
      <c r="CI509" s="99"/>
      <c r="CJ509" s="99"/>
      <c r="CK509" s="99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  <c r="CV509" s="99"/>
      <c r="CW509" s="99"/>
      <c r="CX509" s="99"/>
      <c r="CY509" s="99"/>
      <c r="CZ509" s="99"/>
      <c r="DA509" s="99"/>
      <c r="DB509" s="99"/>
      <c r="DC509" s="99"/>
      <c r="DD509" s="99"/>
      <c r="DE509" s="99"/>
      <c r="DF509" s="99"/>
      <c r="DG509" s="99"/>
      <c r="DH509" s="99"/>
      <c r="DI509" s="99"/>
      <c r="DJ509" s="99"/>
      <c r="DK509" s="99"/>
      <c r="DL509" s="99"/>
      <c r="DM509" s="99"/>
      <c r="DN509" s="99"/>
      <c r="DO509" s="99"/>
      <c r="DP509" s="99"/>
      <c r="DQ509" s="99"/>
      <c r="DR509" s="99"/>
      <c r="DS509" s="99"/>
      <c r="DT509" s="99"/>
      <c r="DU509" s="99"/>
      <c r="DV509" s="99"/>
      <c r="DW509" s="99"/>
      <c r="DX509" s="99"/>
      <c r="DY509" s="99"/>
      <c r="DZ509" s="99"/>
      <c r="EA509" s="99"/>
      <c r="EB509" s="99"/>
      <c r="EC509" s="99"/>
      <c r="ED509" s="99"/>
      <c r="EE509" s="99"/>
      <c r="EF509" s="99"/>
      <c r="EG509" s="99"/>
      <c r="EH509" s="99"/>
      <c r="EI509" s="99"/>
      <c r="EJ509" s="99"/>
      <c r="EK509" s="99"/>
      <c r="EL509" s="99"/>
      <c r="EM509" s="99"/>
      <c r="EN509" s="99"/>
      <c r="EO509" s="99"/>
      <c r="EP509" s="99"/>
      <c r="EQ509" s="99"/>
      <c r="ER509" s="99"/>
      <c r="ES509" s="99"/>
      <c r="ET509" s="99"/>
      <c r="EU509" s="99"/>
      <c r="EV509" s="99"/>
      <c r="EW509" s="99"/>
      <c r="EX509" s="99"/>
      <c r="EY509" s="99"/>
      <c r="EZ509" s="99"/>
      <c r="FA509" s="99"/>
      <c r="FB509" s="99"/>
      <c r="FC509" s="99"/>
      <c r="FD509" s="99"/>
      <c r="FE509" s="99"/>
      <c r="FF509" s="99"/>
    </row>
    <row r="510" spans="2:162" s="100" customFormat="1" x14ac:dyDescent="0.25">
      <c r="B510" s="101"/>
      <c r="C510" s="101"/>
      <c r="D510" s="101"/>
      <c r="E510" s="102"/>
      <c r="F510" s="90"/>
      <c r="G510" s="102"/>
      <c r="H510" s="90"/>
      <c r="I510" s="90"/>
      <c r="J510" s="103"/>
      <c r="K510" s="90"/>
      <c r="L510" s="90"/>
      <c r="M510" s="90"/>
      <c r="N510" s="90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  <c r="BM510" s="99"/>
      <c r="BN510" s="99"/>
      <c r="BO510" s="99"/>
      <c r="BP510" s="99"/>
      <c r="BQ510" s="99"/>
      <c r="BR510" s="99"/>
      <c r="BS510" s="99"/>
      <c r="BT510" s="99"/>
      <c r="BU510" s="99"/>
      <c r="BV510" s="99"/>
      <c r="BW510" s="99"/>
      <c r="BX510" s="99"/>
      <c r="BY510" s="99"/>
      <c r="BZ510" s="99"/>
      <c r="CA510" s="99"/>
      <c r="CB510" s="99"/>
      <c r="CC510" s="99"/>
      <c r="CD510" s="99"/>
      <c r="CE510" s="99"/>
      <c r="CF510" s="99"/>
      <c r="CG510" s="99"/>
      <c r="CH510" s="99"/>
      <c r="CI510" s="99"/>
      <c r="CJ510" s="99"/>
      <c r="CK510" s="99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  <c r="CV510" s="99"/>
      <c r="CW510" s="99"/>
      <c r="CX510" s="99"/>
      <c r="CY510" s="99"/>
      <c r="CZ510" s="99"/>
      <c r="DA510" s="99"/>
      <c r="DB510" s="99"/>
      <c r="DC510" s="99"/>
      <c r="DD510" s="99"/>
      <c r="DE510" s="99"/>
      <c r="DF510" s="99"/>
      <c r="DG510" s="99"/>
      <c r="DH510" s="99"/>
      <c r="DI510" s="99"/>
      <c r="DJ510" s="99"/>
      <c r="DK510" s="99"/>
      <c r="DL510" s="99"/>
      <c r="DM510" s="99"/>
      <c r="DN510" s="99"/>
      <c r="DO510" s="99"/>
      <c r="DP510" s="99"/>
      <c r="DQ510" s="99"/>
      <c r="DR510" s="99"/>
      <c r="DS510" s="99"/>
      <c r="DT510" s="99"/>
      <c r="DU510" s="99"/>
      <c r="DV510" s="99"/>
      <c r="DW510" s="99"/>
      <c r="DX510" s="99"/>
      <c r="DY510" s="99"/>
      <c r="DZ510" s="99"/>
      <c r="EA510" s="99"/>
      <c r="EB510" s="99"/>
      <c r="EC510" s="99"/>
      <c r="ED510" s="99"/>
      <c r="EE510" s="99"/>
      <c r="EF510" s="99"/>
      <c r="EG510" s="99"/>
      <c r="EH510" s="99"/>
      <c r="EI510" s="99"/>
      <c r="EJ510" s="99"/>
      <c r="EK510" s="99"/>
      <c r="EL510" s="99"/>
      <c r="EM510" s="99"/>
      <c r="EN510" s="99"/>
      <c r="EO510" s="99"/>
      <c r="EP510" s="99"/>
      <c r="EQ510" s="99"/>
      <c r="ER510" s="99"/>
      <c r="ES510" s="99"/>
      <c r="ET510" s="99"/>
      <c r="EU510" s="99"/>
      <c r="EV510" s="99"/>
      <c r="EW510" s="99"/>
      <c r="EX510" s="99"/>
      <c r="EY510" s="99"/>
      <c r="EZ510" s="99"/>
      <c r="FA510" s="99"/>
      <c r="FB510" s="99"/>
      <c r="FC510" s="99"/>
      <c r="FD510" s="99"/>
      <c r="FE510" s="99"/>
      <c r="FF510" s="99"/>
    </row>
    <row r="511" spans="2:162" s="100" customFormat="1" x14ac:dyDescent="0.25">
      <c r="B511" s="101"/>
      <c r="C511" s="101"/>
      <c r="D511" s="101"/>
      <c r="E511" s="102"/>
      <c r="F511" s="90"/>
      <c r="G511" s="102"/>
      <c r="H511" s="90"/>
      <c r="I511" s="90"/>
      <c r="J511" s="103"/>
      <c r="K511" s="90"/>
      <c r="L511" s="90"/>
      <c r="M511" s="90"/>
      <c r="N511" s="90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  <c r="BM511" s="99"/>
      <c r="BN511" s="99"/>
      <c r="BO511" s="99"/>
      <c r="BP511" s="99"/>
      <c r="BQ511" s="99"/>
      <c r="BR511" s="99"/>
      <c r="BS511" s="99"/>
      <c r="BT511" s="99"/>
      <c r="BU511" s="99"/>
      <c r="BV511" s="99"/>
      <c r="BW511" s="99"/>
      <c r="BX511" s="99"/>
      <c r="BY511" s="99"/>
      <c r="BZ511" s="99"/>
      <c r="CA511" s="99"/>
      <c r="CB511" s="99"/>
      <c r="CC511" s="99"/>
      <c r="CD511" s="99"/>
      <c r="CE511" s="99"/>
      <c r="CF511" s="99"/>
      <c r="CG511" s="99"/>
      <c r="CH511" s="99"/>
      <c r="CI511" s="99"/>
      <c r="CJ511" s="99"/>
      <c r="CK511" s="99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  <c r="CV511" s="99"/>
      <c r="CW511" s="99"/>
      <c r="CX511" s="99"/>
      <c r="CY511" s="99"/>
      <c r="CZ511" s="99"/>
      <c r="DA511" s="99"/>
      <c r="DB511" s="99"/>
      <c r="DC511" s="99"/>
      <c r="DD511" s="99"/>
      <c r="DE511" s="99"/>
      <c r="DF511" s="99"/>
      <c r="DG511" s="99"/>
      <c r="DH511" s="99"/>
      <c r="DI511" s="99"/>
      <c r="DJ511" s="99"/>
      <c r="DK511" s="99"/>
      <c r="DL511" s="99"/>
      <c r="DM511" s="99"/>
      <c r="DN511" s="99"/>
      <c r="DO511" s="99"/>
      <c r="DP511" s="99"/>
      <c r="DQ511" s="99"/>
      <c r="DR511" s="99"/>
      <c r="DS511" s="99"/>
      <c r="DT511" s="99"/>
      <c r="DU511" s="99"/>
      <c r="DV511" s="99"/>
      <c r="DW511" s="99"/>
      <c r="DX511" s="99"/>
      <c r="DY511" s="99"/>
      <c r="DZ511" s="99"/>
      <c r="EA511" s="99"/>
      <c r="EB511" s="99"/>
      <c r="EC511" s="99"/>
      <c r="ED511" s="99"/>
      <c r="EE511" s="99"/>
      <c r="EF511" s="99"/>
      <c r="EG511" s="99"/>
      <c r="EH511" s="99"/>
      <c r="EI511" s="99"/>
      <c r="EJ511" s="99"/>
      <c r="EK511" s="99"/>
      <c r="EL511" s="99"/>
      <c r="EM511" s="99"/>
      <c r="EN511" s="99"/>
      <c r="EO511" s="99"/>
      <c r="EP511" s="99"/>
      <c r="EQ511" s="99"/>
      <c r="ER511" s="99"/>
      <c r="ES511" s="99"/>
      <c r="ET511" s="99"/>
      <c r="EU511" s="99"/>
      <c r="EV511" s="99"/>
      <c r="EW511" s="99"/>
      <c r="EX511" s="99"/>
      <c r="EY511" s="99"/>
      <c r="EZ511" s="99"/>
      <c r="FA511" s="99"/>
      <c r="FB511" s="99"/>
      <c r="FC511" s="99"/>
      <c r="FD511" s="99"/>
      <c r="FE511" s="99"/>
      <c r="FF511" s="99"/>
    </row>
    <row r="512" spans="2:162" s="100" customFormat="1" x14ac:dyDescent="0.25">
      <c r="B512" s="101"/>
      <c r="C512" s="101"/>
      <c r="D512" s="101"/>
      <c r="E512" s="102"/>
      <c r="F512" s="90"/>
      <c r="G512" s="102"/>
      <c r="H512" s="90"/>
      <c r="I512" s="90"/>
      <c r="J512" s="103"/>
      <c r="K512" s="90"/>
      <c r="L512" s="90"/>
      <c r="M512" s="90"/>
      <c r="N512" s="90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9"/>
      <c r="BN512" s="99"/>
      <c r="BO512" s="99"/>
      <c r="BP512" s="99"/>
      <c r="BQ512" s="99"/>
      <c r="BR512" s="99"/>
      <c r="BS512" s="99"/>
      <c r="BT512" s="99"/>
      <c r="BU512" s="99"/>
      <c r="BV512" s="99"/>
      <c r="BW512" s="99"/>
      <c r="BX512" s="99"/>
      <c r="BY512" s="99"/>
      <c r="BZ512" s="99"/>
      <c r="CA512" s="99"/>
      <c r="CB512" s="99"/>
      <c r="CC512" s="99"/>
      <c r="CD512" s="99"/>
      <c r="CE512" s="99"/>
      <c r="CF512" s="99"/>
      <c r="CG512" s="99"/>
      <c r="CH512" s="99"/>
      <c r="CI512" s="99"/>
      <c r="CJ512" s="99"/>
      <c r="CK512" s="99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  <c r="CV512" s="99"/>
      <c r="CW512" s="99"/>
      <c r="CX512" s="99"/>
      <c r="CY512" s="99"/>
      <c r="CZ512" s="99"/>
      <c r="DA512" s="99"/>
      <c r="DB512" s="99"/>
      <c r="DC512" s="99"/>
      <c r="DD512" s="99"/>
      <c r="DE512" s="99"/>
      <c r="DF512" s="99"/>
      <c r="DG512" s="99"/>
      <c r="DH512" s="99"/>
      <c r="DI512" s="99"/>
      <c r="DJ512" s="99"/>
      <c r="DK512" s="99"/>
      <c r="DL512" s="99"/>
      <c r="DM512" s="99"/>
      <c r="DN512" s="99"/>
      <c r="DO512" s="99"/>
      <c r="DP512" s="99"/>
      <c r="DQ512" s="99"/>
      <c r="DR512" s="99"/>
      <c r="DS512" s="99"/>
      <c r="DT512" s="99"/>
      <c r="DU512" s="99"/>
      <c r="DV512" s="99"/>
      <c r="DW512" s="99"/>
      <c r="DX512" s="99"/>
      <c r="DY512" s="99"/>
      <c r="DZ512" s="99"/>
      <c r="EA512" s="99"/>
      <c r="EB512" s="99"/>
      <c r="EC512" s="99"/>
      <c r="ED512" s="99"/>
      <c r="EE512" s="99"/>
      <c r="EF512" s="99"/>
      <c r="EG512" s="99"/>
      <c r="EH512" s="99"/>
      <c r="EI512" s="99"/>
      <c r="EJ512" s="99"/>
      <c r="EK512" s="99"/>
      <c r="EL512" s="99"/>
      <c r="EM512" s="99"/>
      <c r="EN512" s="99"/>
      <c r="EO512" s="99"/>
      <c r="EP512" s="99"/>
      <c r="EQ512" s="99"/>
      <c r="ER512" s="99"/>
      <c r="ES512" s="99"/>
      <c r="ET512" s="99"/>
      <c r="EU512" s="99"/>
      <c r="EV512" s="99"/>
      <c r="EW512" s="99"/>
      <c r="EX512" s="99"/>
      <c r="EY512" s="99"/>
      <c r="EZ512" s="99"/>
      <c r="FA512" s="99"/>
      <c r="FB512" s="99"/>
      <c r="FC512" s="99"/>
      <c r="FD512" s="99"/>
      <c r="FE512" s="99"/>
      <c r="FF512" s="99"/>
    </row>
    <row r="513" spans="2:162" s="100" customFormat="1" x14ac:dyDescent="0.25">
      <c r="B513" s="101"/>
      <c r="C513" s="101"/>
      <c r="D513" s="101"/>
      <c r="E513" s="102"/>
      <c r="F513" s="90"/>
      <c r="G513" s="102"/>
      <c r="H513" s="90"/>
      <c r="I513" s="90"/>
      <c r="J513" s="103"/>
      <c r="K513" s="90"/>
      <c r="L513" s="90"/>
      <c r="M513" s="90"/>
      <c r="N513" s="90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9"/>
      <c r="BN513" s="99"/>
      <c r="BO513" s="99"/>
      <c r="BP513" s="99"/>
      <c r="BQ513" s="99"/>
      <c r="BR513" s="99"/>
      <c r="BS513" s="99"/>
      <c r="BT513" s="99"/>
      <c r="BU513" s="99"/>
      <c r="BV513" s="99"/>
      <c r="BW513" s="99"/>
      <c r="BX513" s="99"/>
      <c r="BY513" s="99"/>
      <c r="BZ513" s="99"/>
      <c r="CA513" s="99"/>
      <c r="CB513" s="99"/>
      <c r="CC513" s="99"/>
      <c r="CD513" s="99"/>
      <c r="CE513" s="99"/>
      <c r="CF513" s="99"/>
      <c r="CG513" s="99"/>
      <c r="CH513" s="99"/>
      <c r="CI513" s="99"/>
      <c r="CJ513" s="99"/>
      <c r="CK513" s="99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  <c r="CV513" s="99"/>
      <c r="CW513" s="99"/>
      <c r="CX513" s="99"/>
      <c r="CY513" s="99"/>
      <c r="CZ513" s="99"/>
      <c r="DA513" s="99"/>
      <c r="DB513" s="99"/>
      <c r="DC513" s="99"/>
      <c r="DD513" s="99"/>
      <c r="DE513" s="99"/>
      <c r="DF513" s="99"/>
      <c r="DG513" s="99"/>
      <c r="DH513" s="99"/>
      <c r="DI513" s="99"/>
      <c r="DJ513" s="99"/>
      <c r="DK513" s="99"/>
      <c r="DL513" s="99"/>
      <c r="DM513" s="99"/>
      <c r="DN513" s="99"/>
      <c r="DO513" s="99"/>
      <c r="DP513" s="99"/>
      <c r="DQ513" s="99"/>
      <c r="DR513" s="99"/>
      <c r="DS513" s="99"/>
      <c r="DT513" s="99"/>
      <c r="DU513" s="99"/>
      <c r="DV513" s="99"/>
      <c r="DW513" s="99"/>
      <c r="DX513" s="99"/>
      <c r="DY513" s="99"/>
      <c r="DZ513" s="99"/>
      <c r="EA513" s="99"/>
      <c r="EB513" s="99"/>
      <c r="EC513" s="99"/>
      <c r="ED513" s="99"/>
      <c r="EE513" s="99"/>
      <c r="EF513" s="99"/>
      <c r="EG513" s="99"/>
      <c r="EH513" s="99"/>
      <c r="EI513" s="99"/>
      <c r="EJ513" s="99"/>
      <c r="EK513" s="99"/>
      <c r="EL513" s="99"/>
      <c r="EM513" s="99"/>
      <c r="EN513" s="99"/>
      <c r="EO513" s="99"/>
      <c r="EP513" s="99"/>
      <c r="EQ513" s="99"/>
      <c r="ER513" s="99"/>
      <c r="ES513" s="99"/>
      <c r="ET513" s="99"/>
      <c r="EU513" s="99"/>
      <c r="EV513" s="99"/>
      <c r="EW513" s="99"/>
      <c r="EX513" s="99"/>
      <c r="EY513" s="99"/>
      <c r="EZ513" s="99"/>
      <c r="FA513" s="99"/>
      <c r="FB513" s="99"/>
      <c r="FC513" s="99"/>
      <c r="FD513" s="99"/>
      <c r="FE513" s="99"/>
      <c r="FF513" s="99"/>
    </row>
    <row r="514" spans="2:162" s="100" customFormat="1" x14ac:dyDescent="0.25">
      <c r="B514" s="101"/>
      <c r="C514" s="101"/>
      <c r="D514" s="101"/>
      <c r="E514" s="102"/>
      <c r="F514" s="90"/>
      <c r="G514" s="102"/>
      <c r="H514" s="90"/>
      <c r="I514" s="90"/>
      <c r="J514" s="103"/>
      <c r="K514" s="90"/>
      <c r="L514" s="90"/>
      <c r="M514" s="90"/>
      <c r="N514" s="90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9"/>
      <c r="BN514" s="99"/>
      <c r="BO514" s="99"/>
      <c r="BP514" s="99"/>
      <c r="BQ514" s="99"/>
      <c r="BR514" s="99"/>
      <c r="BS514" s="99"/>
      <c r="BT514" s="99"/>
      <c r="BU514" s="99"/>
      <c r="BV514" s="99"/>
      <c r="BW514" s="99"/>
      <c r="BX514" s="99"/>
      <c r="BY514" s="99"/>
      <c r="BZ514" s="99"/>
      <c r="CA514" s="99"/>
      <c r="CB514" s="99"/>
      <c r="CC514" s="99"/>
      <c r="CD514" s="99"/>
      <c r="CE514" s="99"/>
      <c r="CF514" s="99"/>
      <c r="CG514" s="99"/>
      <c r="CH514" s="99"/>
      <c r="CI514" s="99"/>
      <c r="CJ514" s="99"/>
      <c r="CK514" s="99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  <c r="CW514" s="99"/>
      <c r="CX514" s="99"/>
      <c r="CY514" s="99"/>
      <c r="CZ514" s="99"/>
      <c r="DA514" s="99"/>
      <c r="DB514" s="99"/>
      <c r="DC514" s="99"/>
      <c r="DD514" s="99"/>
      <c r="DE514" s="99"/>
      <c r="DF514" s="99"/>
      <c r="DG514" s="99"/>
      <c r="DH514" s="99"/>
      <c r="DI514" s="99"/>
      <c r="DJ514" s="99"/>
      <c r="DK514" s="99"/>
      <c r="DL514" s="99"/>
      <c r="DM514" s="99"/>
      <c r="DN514" s="99"/>
      <c r="DO514" s="99"/>
      <c r="DP514" s="99"/>
      <c r="DQ514" s="99"/>
      <c r="DR514" s="99"/>
      <c r="DS514" s="99"/>
      <c r="DT514" s="99"/>
      <c r="DU514" s="99"/>
      <c r="DV514" s="99"/>
      <c r="DW514" s="99"/>
      <c r="DX514" s="99"/>
      <c r="DY514" s="99"/>
      <c r="DZ514" s="99"/>
      <c r="EA514" s="99"/>
      <c r="EB514" s="99"/>
      <c r="EC514" s="99"/>
      <c r="ED514" s="99"/>
      <c r="EE514" s="99"/>
      <c r="EF514" s="99"/>
      <c r="EG514" s="99"/>
      <c r="EH514" s="99"/>
      <c r="EI514" s="99"/>
      <c r="EJ514" s="99"/>
      <c r="EK514" s="99"/>
      <c r="EL514" s="99"/>
      <c r="EM514" s="99"/>
      <c r="EN514" s="99"/>
      <c r="EO514" s="99"/>
      <c r="EP514" s="99"/>
      <c r="EQ514" s="99"/>
      <c r="ER514" s="99"/>
      <c r="ES514" s="99"/>
      <c r="ET514" s="99"/>
      <c r="EU514" s="99"/>
      <c r="EV514" s="99"/>
      <c r="EW514" s="99"/>
      <c r="EX514" s="99"/>
      <c r="EY514" s="99"/>
      <c r="EZ514" s="99"/>
      <c r="FA514" s="99"/>
      <c r="FB514" s="99"/>
      <c r="FC514" s="99"/>
      <c r="FD514" s="99"/>
      <c r="FE514" s="99"/>
      <c r="FF514" s="99"/>
    </row>
    <row r="515" spans="2:162" s="100" customFormat="1" x14ac:dyDescent="0.25">
      <c r="B515" s="101"/>
      <c r="C515" s="101"/>
      <c r="D515" s="101"/>
      <c r="E515" s="102"/>
      <c r="F515" s="90"/>
      <c r="G515" s="102"/>
      <c r="H515" s="90"/>
      <c r="I515" s="90"/>
      <c r="J515" s="103"/>
      <c r="K515" s="90"/>
      <c r="L515" s="90"/>
      <c r="M515" s="90"/>
      <c r="N515" s="90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9"/>
      <c r="BN515" s="99"/>
      <c r="BO515" s="99"/>
      <c r="BP515" s="99"/>
      <c r="BQ515" s="99"/>
      <c r="BR515" s="99"/>
      <c r="BS515" s="99"/>
      <c r="BT515" s="99"/>
      <c r="BU515" s="99"/>
      <c r="BV515" s="99"/>
      <c r="BW515" s="99"/>
      <c r="BX515" s="99"/>
      <c r="BY515" s="99"/>
      <c r="BZ515" s="99"/>
      <c r="CA515" s="99"/>
      <c r="CB515" s="99"/>
      <c r="CC515" s="99"/>
      <c r="CD515" s="99"/>
      <c r="CE515" s="99"/>
      <c r="CF515" s="99"/>
      <c r="CG515" s="99"/>
      <c r="CH515" s="99"/>
      <c r="CI515" s="99"/>
      <c r="CJ515" s="99"/>
      <c r="CK515" s="99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  <c r="CV515" s="99"/>
      <c r="CW515" s="99"/>
      <c r="CX515" s="99"/>
      <c r="CY515" s="99"/>
      <c r="CZ515" s="99"/>
      <c r="DA515" s="99"/>
      <c r="DB515" s="99"/>
      <c r="DC515" s="99"/>
      <c r="DD515" s="99"/>
      <c r="DE515" s="99"/>
      <c r="DF515" s="99"/>
      <c r="DG515" s="99"/>
      <c r="DH515" s="99"/>
      <c r="DI515" s="99"/>
      <c r="DJ515" s="99"/>
      <c r="DK515" s="99"/>
      <c r="DL515" s="99"/>
      <c r="DM515" s="99"/>
      <c r="DN515" s="99"/>
      <c r="DO515" s="99"/>
      <c r="DP515" s="99"/>
      <c r="DQ515" s="99"/>
      <c r="DR515" s="99"/>
      <c r="DS515" s="99"/>
      <c r="DT515" s="99"/>
      <c r="DU515" s="99"/>
      <c r="DV515" s="99"/>
      <c r="DW515" s="99"/>
      <c r="DX515" s="99"/>
      <c r="DY515" s="99"/>
      <c r="DZ515" s="99"/>
      <c r="EA515" s="99"/>
      <c r="EB515" s="99"/>
      <c r="EC515" s="99"/>
      <c r="ED515" s="99"/>
      <c r="EE515" s="99"/>
      <c r="EF515" s="99"/>
      <c r="EG515" s="99"/>
      <c r="EH515" s="99"/>
      <c r="EI515" s="99"/>
      <c r="EJ515" s="99"/>
      <c r="EK515" s="99"/>
      <c r="EL515" s="99"/>
      <c r="EM515" s="99"/>
      <c r="EN515" s="99"/>
      <c r="EO515" s="99"/>
      <c r="EP515" s="99"/>
      <c r="EQ515" s="99"/>
      <c r="ER515" s="99"/>
      <c r="ES515" s="99"/>
      <c r="ET515" s="99"/>
      <c r="EU515" s="99"/>
      <c r="EV515" s="99"/>
      <c r="EW515" s="99"/>
      <c r="EX515" s="99"/>
      <c r="EY515" s="99"/>
      <c r="EZ515" s="99"/>
      <c r="FA515" s="99"/>
      <c r="FB515" s="99"/>
      <c r="FC515" s="99"/>
      <c r="FD515" s="99"/>
      <c r="FE515" s="99"/>
      <c r="FF515" s="99"/>
    </row>
    <row r="516" spans="2:162" s="100" customFormat="1" x14ac:dyDescent="0.25">
      <c r="B516" s="101"/>
      <c r="C516" s="101"/>
      <c r="D516" s="101"/>
      <c r="E516" s="102"/>
      <c r="F516" s="90"/>
      <c r="G516" s="102"/>
      <c r="H516" s="90"/>
      <c r="I516" s="90"/>
      <c r="J516" s="103"/>
      <c r="K516" s="90"/>
      <c r="L516" s="90"/>
      <c r="M516" s="90"/>
      <c r="N516" s="90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9"/>
      <c r="BN516" s="99"/>
      <c r="BO516" s="99"/>
      <c r="BP516" s="99"/>
      <c r="BQ516" s="99"/>
      <c r="BR516" s="99"/>
      <c r="BS516" s="99"/>
      <c r="BT516" s="99"/>
      <c r="BU516" s="99"/>
      <c r="BV516" s="99"/>
      <c r="BW516" s="99"/>
      <c r="BX516" s="99"/>
      <c r="BY516" s="99"/>
      <c r="BZ516" s="99"/>
      <c r="CA516" s="99"/>
      <c r="CB516" s="99"/>
      <c r="CC516" s="99"/>
      <c r="CD516" s="99"/>
      <c r="CE516" s="99"/>
      <c r="CF516" s="99"/>
      <c r="CG516" s="99"/>
      <c r="CH516" s="99"/>
      <c r="CI516" s="99"/>
      <c r="CJ516" s="99"/>
      <c r="CK516" s="99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  <c r="CV516" s="99"/>
      <c r="CW516" s="99"/>
      <c r="CX516" s="99"/>
      <c r="CY516" s="99"/>
      <c r="CZ516" s="99"/>
      <c r="DA516" s="99"/>
      <c r="DB516" s="99"/>
      <c r="DC516" s="99"/>
      <c r="DD516" s="99"/>
      <c r="DE516" s="99"/>
      <c r="DF516" s="99"/>
      <c r="DG516" s="99"/>
      <c r="DH516" s="99"/>
      <c r="DI516" s="99"/>
      <c r="DJ516" s="99"/>
      <c r="DK516" s="99"/>
      <c r="DL516" s="99"/>
      <c r="DM516" s="99"/>
      <c r="DN516" s="99"/>
      <c r="DO516" s="99"/>
      <c r="DP516" s="99"/>
      <c r="DQ516" s="99"/>
      <c r="DR516" s="99"/>
      <c r="DS516" s="99"/>
      <c r="DT516" s="99"/>
      <c r="DU516" s="99"/>
      <c r="DV516" s="99"/>
      <c r="DW516" s="99"/>
      <c r="DX516" s="99"/>
      <c r="DY516" s="99"/>
      <c r="DZ516" s="99"/>
      <c r="EA516" s="99"/>
      <c r="EB516" s="99"/>
      <c r="EC516" s="99"/>
      <c r="ED516" s="99"/>
      <c r="EE516" s="99"/>
      <c r="EF516" s="99"/>
      <c r="EG516" s="99"/>
      <c r="EH516" s="99"/>
      <c r="EI516" s="99"/>
      <c r="EJ516" s="99"/>
      <c r="EK516" s="99"/>
      <c r="EL516" s="99"/>
      <c r="EM516" s="99"/>
      <c r="EN516" s="99"/>
      <c r="EO516" s="99"/>
      <c r="EP516" s="99"/>
      <c r="EQ516" s="99"/>
      <c r="ER516" s="99"/>
      <c r="ES516" s="99"/>
      <c r="ET516" s="99"/>
      <c r="EU516" s="99"/>
      <c r="EV516" s="99"/>
      <c r="EW516" s="99"/>
      <c r="EX516" s="99"/>
      <c r="EY516" s="99"/>
      <c r="EZ516" s="99"/>
      <c r="FA516" s="99"/>
      <c r="FB516" s="99"/>
      <c r="FC516" s="99"/>
      <c r="FD516" s="99"/>
      <c r="FE516" s="99"/>
      <c r="FF516" s="99"/>
    </row>
    <row r="517" spans="2:162" s="100" customFormat="1" x14ac:dyDescent="0.25">
      <c r="B517" s="101"/>
      <c r="C517" s="101"/>
      <c r="D517" s="101"/>
      <c r="E517" s="102"/>
      <c r="F517" s="90"/>
      <c r="G517" s="102"/>
      <c r="H517" s="90"/>
      <c r="I517" s="90"/>
      <c r="J517" s="103"/>
      <c r="K517" s="90"/>
      <c r="L517" s="90"/>
      <c r="M517" s="90"/>
      <c r="N517" s="90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99"/>
      <c r="BC517" s="99"/>
      <c r="BD517" s="99"/>
      <c r="BE517" s="99"/>
      <c r="BF517" s="99"/>
      <c r="BG517" s="99"/>
      <c r="BH517" s="99"/>
      <c r="BI517" s="99"/>
      <c r="BJ517" s="99"/>
      <c r="BK517" s="99"/>
      <c r="BL517" s="99"/>
      <c r="BM517" s="99"/>
      <c r="BN517" s="99"/>
      <c r="BO517" s="99"/>
      <c r="BP517" s="99"/>
      <c r="BQ517" s="99"/>
      <c r="BR517" s="99"/>
      <c r="BS517" s="99"/>
      <c r="BT517" s="99"/>
      <c r="BU517" s="99"/>
      <c r="BV517" s="99"/>
      <c r="BW517" s="99"/>
      <c r="BX517" s="99"/>
      <c r="BY517" s="99"/>
      <c r="BZ517" s="99"/>
      <c r="CA517" s="99"/>
      <c r="CB517" s="99"/>
      <c r="CC517" s="99"/>
      <c r="CD517" s="99"/>
      <c r="CE517" s="99"/>
      <c r="CF517" s="99"/>
      <c r="CG517" s="99"/>
      <c r="CH517" s="99"/>
      <c r="CI517" s="99"/>
      <c r="CJ517" s="99"/>
      <c r="CK517" s="99"/>
      <c r="CL517" s="99"/>
      <c r="CM517" s="99"/>
      <c r="CN517" s="99"/>
      <c r="CO517" s="99"/>
      <c r="CP517" s="99"/>
      <c r="CQ517" s="99"/>
      <c r="CR517" s="99"/>
      <c r="CS517" s="99"/>
      <c r="CT517" s="99"/>
      <c r="CU517" s="99"/>
      <c r="CV517" s="99"/>
      <c r="CW517" s="99"/>
      <c r="CX517" s="99"/>
      <c r="CY517" s="99"/>
      <c r="CZ517" s="99"/>
      <c r="DA517" s="99"/>
      <c r="DB517" s="99"/>
      <c r="DC517" s="99"/>
      <c r="DD517" s="99"/>
      <c r="DE517" s="99"/>
      <c r="DF517" s="99"/>
      <c r="DG517" s="99"/>
      <c r="DH517" s="99"/>
      <c r="DI517" s="99"/>
      <c r="DJ517" s="99"/>
      <c r="DK517" s="99"/>
      <c r="DL517" s="99"/>
      <c r="DM517" s="99"/>
      <c r="DN517" s="99"/>
      <c r="DO517" s="99"/>
      <c r="DP517" s="99"/>
      <c r="DQ517" s="99"/>
      <c r="DR517" s="99"/>
      <c r="DS517" s="99"/>
      <c r="DT517" s="99"/>
      <c r="DU517" s="99"/>
      <c r="DV517" s="99"/>
      <c r="DW517" s="99"/>
      <c r="DX517" s="99"/>
      <c r="DY517" s="99"/>
      <c r="DZ517" s="99"/>
      <c r="EA517" s="99"/>
      <c r="EB517" s="99"/>
      <c r="EC517" s="99"/>
      <c r="ED517" s="99"/>
      <c r="EE517" s="99"/>
      <c r="EF517" s="99"/>
      <c r="EG517" s="99"/>
      <c r="EH517" s="99"/>
      <c r="EI517" s="99"/>
      <c r="EJ517" s="99"/>
      <c r="EK517" s="99"/>
      <c r="EL517" s="99"/>
      <c r="EM517" s="99"/>
      <c r="EN517" s="99"/>
      <c r="EO517" s="99"/>
      <c r="EP517" s="99"/>
      <c r="EQ517" s="99"/>
      <c r="ER517" s="99"/>
      <c r="ES517" s="99"/>
      <c r="ET517" s="99"/>
      <c r="EU517" s="99"/>
      <c r="EV517" s="99"/>
      <c r="EW517" s="99"/>
      <c r="EX517" s="99"/>
      <c r="EY517" s="99"/>
      <c r="EZ517" s="99"/>
      <c r="FA517" s="99"/>
      <c r="FB517" s="99"/>
      <c r="FC517" s="99"/>
      <c r="FD517" s="99"/>
      <c r="FE517" s="99"/>
      <c r="FF517" s="99"/>
    </row>
    <row r="518" spans="2:162" s="100" customFormat="1" x14ac:dyDescent="0.25">
      <c r="B518" s="101"/>
      <c r="C518" s="101"/>
      <c r="D518" s="101"/>
      <c r="E518" s="102"/>
      <c r="F518" s="90"/>
      <c r="G518" s="102"/>
      <c r="H518" s="90"/>
      <c r="I518" s="90"/>
      <c r="J518" s="103"/>
      <c r="K518" s="90"/>
      <c r="L518" s="90"/>
      <c r="M518" s="90"/>
      <c r="N518" s="90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9"/>
      <c r="BN518" s="99"/>
      <c r="BO518" s="99"/>
      <c r="BP518" s="99"/>
      <c r="BQ518" s="99"/>
      <c r="BR518" s="99"/>
      <c r="BS518" s="99"/>
      <c r="BT518" s="99"/>
      <c r="BU518" s="99"/>
      <c r="BV518" s="99"/>
      <c r="BW518" s="99"/>
      <c r="BX518" s="99"/>
      <c r="BY518" s="99"/>
      <c r="BZ518" s="99"/>
      <c r="CA518" s="99"/>
      <c r="CB518" s="99"/>
      <c r="CC518" s="99"/>
      <c r="CD518" s="99"/>
      <c r="CE518" s="99"/>
      <c r="CF518" s="99"/>
      <c r="CG518" s="99"/>
      <c r="CH518" s="99"/>
      <c r="CI518" s="99"/>
      <c r="CJ518" s="99"/>
      <c r="CK518" s="99"/>
      <c r="CL518" s="99"/>
      <c r="CM518" s="99"/>
      <c r="CN518" s="99"/>
      <c r="CO518" s="99"/>
      <c r="CP518" s="99"/>
      <c r="CQ518" s="99"/>
      <c r="CR518" s="99"/>
      <c r="CS518" s="99"/>
      <c r="CT518" s="99"/>
      <c r="CU518" s="99"/>
      <c r="CV518" s="99"/>
      <c r="CW518" s="99"/>
      <c r="CX518" s="99"/>
      <c r="CY518" s="99"/>
      <c r="CZ518" s="99"/>
      <c r="DA518" s="99"/>
      <c r="DB518" s="99"/>
      <c r="DC518" s="99"/>
      <c r="DD518" s="99"/>
      <c r="DE518" s="99"/>
      <c r="DF518" s="99"/>
      <c r="DG518" s="99"/>
      <c r="DH518" s="99"/>
      <c r="DI518" s="99"/>
      <c r="DJ518" s="99"/>
      <c r="DK518" s="99"/>
      <c r="DL518" s="99"/>
      <c r="DM518" s="99"/>
      <c r="DN518" s="99"/>
      <c r="DO518" s="99"/>
      <c r="DP518" s="99"/>
      <c r="DQ518" s="99"/>
      <c r="DR518" s="99"/>
      <c r="DS518" s="99"/>
      <c r="DT518" s="99"/>
      <c r="DU518" s="99"/>
      <c r="DV518" s="99"/>
      <c r="DW518" s="99"/>
      <c r="DX518" s="99"/>
      <c r="DY518" s="99"/>
      <c r="DZ518" s="99"/>
      <c r="EA518" s="99"/>
      <c r="EB518" s="99"/>
      <c r="EC518" s="99"/>
      <c r="ED518" s="99"/>
      <c r="EE518" s="99"/>
      <c r="EF518" s="99"/>
      <c r="EG518" s="99"/>
      <c r="EH518" s="99"/>
      <c r="EI518" s="99"/>
      <c r="EJ518" s="99"/>
      <c r="EK518" s="99"/>
      <c r="EL518" s="99"/>
      <c r="EM518" s="99"/>
      <c r="EN518" s="99"/>
      <c r="EO518" s="99"/>
      <c r="EP518" s="99"/>
      <c r="EQ518" s="99"/>
      <c r="ER518" s="99"/>
      <c r="ES518" s="99"/>
      <c r="ET518" s="99"/>
      <c r="EU518" s="99"/>
      <c r="EV518" s="99"/>
      <c r="EW518" s="99"/>
      <c r="EX518" s="99"/>
      <c r="EY518" s="99"/>
      <c r="EZ518" s="99"/>
      <c r="FA518" s="99"/>
      <c r="FB518" s="99"/>
      <c r="FC518" s="99"/>
      <c r="FD518" s="99"/>
      <c r="FE518" s="99"/>
      <c r="FF518" s="99"/>
    </row>
    <row r="519" spans="2:162" s="100" customFormat="1" x14ac:dyDescent="0.25">
      <c r="B519" s="101"/>
      <c r="C519" s="101"/>
      <c r="D519" s="101"/>
      <c r="E519" s="102"/>
      <c r="F519" s="90"/>
      <c r="G519" s="102"/>
      <c r="H519" s="90"/>
      <c r="I519" s="90"/>
      <c r="J519" s="103"/>
      <c r="K519" s="90"/>
      <c r="L519" s="90"/>
      <c r="M519" s="90"/>
      <c r="N519" s="90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9"/>
      <c r="BN519" s="99"/>
      <c r="BO519" s="99"/>
      <c r="BP519" s="99"/>
      <c r="BQ519" s="99"/>
      <c r="BR519" s="99"/>
      <c r="BS519" s="99"/>
      <c r="BT519" s="99"/>
      <c r="BU519" s="99"/>
      <c r="BV519" s="99"/>
      <c r="BW519" s="99"/>
      <c r="BX519" s="99"/>
      <c r="BY519" s="99"/>
      <c r="BZ519" s="99"/>
      <c r="CA519" s="99"/>
      <c r="CB519" s="99"/>
      <c r="CC519" s="99"/>
      <c r="CD519" s="99"/>
      <c r="CE519" s="99"/>
      <c r="CF519" s="99"/>
      <c r="CG519" s="99"/>
      <c r="CH519" s="99"/>
      <c r="CI519" s="99"/>
      <c r="CJ519" s="99"/>
      <c r="CK519" s="99"/>
      <c r="CL519" s="99"/>
      <c r="CM519" s="99"/>
      <c r="CN519" s="99"/>
      <c r="CO519" s="99"/>
      <c r="CP519" s="99"/>
      <c r="CQ519" s="99"/>
      <c r="CR519" s="99"/>
      <c r="CS519" s="99"/>
      <c r="CT519" s="99"/>
      <c r="CU519" s="99"/>
      <c r="CV519" s="99"/>
      <c r="CW519" s="99"/>
      <c r="CX519" s="99"/>
      <c r="CY519" s="99"/>
      <c r="CZ519" s="99"/>
      <c r="DA519" s="99"/>
      <c r="DB519" s="99"/>
      <c r="DC519" s="99"/>
      <c r="DD519" s="99"/>
      <c r="DE519" s="99"/>
      <c r="DF519" s="99"/>
      <c r="DG519" s="99"/>
      <c r="DH519" s="99"/>
      <c r="DI519" s="99"/>
      <c r="DJ519" s="99"/>
      <c r="DK519" s="99"/>
      <c r="DL519" s="99"/>
      <c r="DM519" s="99"/>
      <c r="DN519" s="99"/>
      <c r="DO519" s="99"/>
      <c r="DP519" s="99"/>
      <c r="DQ519" s="99"/>
      <c r="DR519" s="99"/>
      <c r="DS519" s="99"/>
      <c r="DT519" s="99"/>
      <c r="DU519" s="99"/>
      <c r="DV519" s="99"/>
      <c r="DW519" s="99"/>
      <c r="DX519" s="99"/>
      <c r="DY519" s="99"/>
      <c r="DZ519" s="99"/>
      <c r="EA519" s="99"/>
      <c r="EB519" s="99"/>
      <c r="EC519" s="99"/>
      <c r="ED519" s="99"/>
      <c r="EE519" s="99"/>
      <c r="EF519" s="99"/>
      <c r="EG519" s="99"/>
      <c r="EH519" s="99"/>
      <c r="EI519" s="99"/>
      <c r="EJ519" s="99"/>
      <c r="EK519" s="99"/>
      <c r="EL519" s="99"/>
      <c r="EM519" s="99"/>
      <c r="EN519" s="99"/>
      <c r="EO519" s="99"/>
      <c r="EP519" s="99"/>
      <c r="EQ519" s="99"/>
      <c r="ER519" s="99"/>
      <c r="ES519" s="99"/>
      <c r="ET519" s="99"/>
      <c r="EU519" s="99"/>
      <c r="EV519" s="99"/>
      <c r="EW519" s="99"/>
      <c r="EX519" s="99"/>
      <c r="EY519" s="99"/>
      <c r="EZ519" s="99"/>
      <c r="FA519" s="99"/>
      <c r="FB519" s="99"/>
      <c r="FC519" s="99"/>
      <c r="FD519" s="99"/>
      <c r="FE519" s="99"/>
      <c r="FF519" s="99"/>
    </row>
    <row r="520" spans="2:162" s="100" customFormat="1" x14ac:dyDescent="0.25">
      <c r="B520" s="101"/>
      <c r="C520" s="101"/>
      <c r="D520" s="101"/>
      <c r="E520" s="102"/>
      <c r="F520" s="90"/>
      <c r="G520" s="102"/>
      <c r="H520" s="90"/>
      <c r="I520" s="90"/>
      <c r="J520" s="103"/>
      <c r="K520" s="90"/>
      <c r="L520" s="90"/>
      <c r="M520" s="90"/>
      <c r="N520" s="90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9"/>
      <c r="BN520" s="99"/>
      <c r="BO520" s="99"/>
      <c r="BP520" s="99"/>
      <c r="BQ520" s="99"/>
      <c r="BR520" s="99"/>
      <c r="BS520" s="99"/>
      <c r="BT520" s="99"/>
      <c r="BU520" s="99"/>
      <c r="BV520" s="99"/>
      <c r="BW520" s="99"/>
      <c r="BX520" s="99"/>
      <c r="BY520" s="99"/>
      <c r="BZ520" s="99"/>
      <c r="CA520" s="99"/>
      <c r="CB520" s="99"/>
      <c r="CC520" s="99"/>
      <c r="CD520" s="99"/>
      <c r="CE520" s="99"/>
      <c r="CF520" s="99"/>
      <c r="CG520" s="99"/>
      <c r="CH520" s="99"/>
      <c r="CI520" s="99"/>
      <c r="CJ520" s="99"/>
      <c r="CK520" s="99"/>
      <c r="CL520" s="99"/>
      <c r="CM520" s="99"/>
      <c r="CN520" s="99"/>
      <c r="CO520" s="99"/>
      <c r="CP520" s="99"/>
      <c r="CQ520" s="99"/>
      <c r="CR520" s="99"/>
      <c r="CS520" s="99"/>
      <c r="CT520" s="99"/>
      <c r="CU520" s="99"/>
      <c r="CV520" s="99"/>
      <c r="CW520" s="99"/>
      <c r="CX520" s="99"/>
      <c r="CY520" s="99"/>
      <c r="CZ520" s="99"/>
      <c r="DA520" s="99"/>
      <c r="DB520" s="99"/>
      <c r="DC520" s="99"/>
      <c r="DD520" s="99"/>
      <c r="DE520" s="99"/>
      <c r="DF520" s="99"/>
      <c r="DG520" s="99"/>
      <c r="DH520" s="99"/>
      <c r="DI520" s="99"/>
      <c r="DJ520" s="99"/>
      <c r="DK520" s="99"/>
      <c r="DL520" s="99"/>
      <c r="DM520" s="99"/>
      <c r="DN520" s="99"/>
      <c r="DO520" s="99"/>
      <c r="DP520" s="99"/>
      <c r="DQ520" s="99"/>
      <c r="DR520" s="99"/>
      <c r="DS520" s="99"/>
      <c r="DT520" s="99"/>
      <c r="DU520" s="99"/>
      <c r="DV520" s="99"/>
      <c r="DW520" s="99"/>
      <c r="DX520" s="99"/>
      <c r="DY520" s="99"/>
      <c r="DZ520" s="99"/>
      <c r="EA520" s="99"/>
      <c r="EB520" s="99"/>
      <c r="EC520" s="99"/>
      <c r="ED520" s="99"/>
      <c r="EE520" s="99"/>
      <c r="EF520" s="99"/>
      <c r="EG520" s="99"/>
      <c r="EH520" s="99"/>
      <c r="EI520" s="99"/>
      <c r="EJ520" s="99"/>
      <c r="EK520" s="99"/>
      <c r="EL520" s="99"/>
      <c r="EM520" s="99"/>
      <c r="EN520" s="99"/>
      <c r="EO520" s="99"/>
      <c r="EP520" s="99"/>
      <c r="EQ520" s="99"/>
      <c r="ER520" s="99"/>
      <c r="ES520" s="99"/>
      <c r="ET520" s="99"/>
      <c r="EU520" s="99"/>
      <c r="EV520" s="99"/>
      <c r="EW520" s="99"/>
      <c r="EX520" s="99"/>
      <c r="EY520" s="99"/>
      <c r="EZ520" s="99"/>
      <c r="FA520" s="99"/>
      <c r="FB520" s="99"/>
      <c r="FC520" s="99"/>
      <c r="FD520" s="99"/>
      <c r="FE520" s="99"/>
      <c r="FF520" s="99"/>
    </row>
    <row r="521" spans="2:162" s="100" customFormat="1" x14ac:dyDescent="0.25">
      <c r="B521" s="101"/>
      <c r="C521" s="101"/>
      <c r="D521" s="101"/>
      <c r="E521" s="102"/>
      <c r="F521" s="90"/>
      <c r="G521" s="102"/>
      <c r="H521" s="90"/>
      <c r="I521" s="90"/>
      <c r="J521" s="103"/>
      <c r="K521" s="90"/>
      <c r="L521" s="90"/>
      <c r="M521" s="90"/>
      <c r="N521" s="90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9"/>
      <c r="BN521" s="99"/>
      <c r="BO521" s="99"/>
      <c r="BP521" s="99"/>
      <c r="BQ521" s="99"/>
      <c r="BR521" s="99"/>
      <c r="BS521" s="99"/>
      <c r="BT521" s="99"/>
      <c r="BU521" s="99"/>
      <c r="BV521" s="99"/>
      <c r="BW521" s="99"/>
      <c r="BX521" s="99"/>
      <c r="BY521" s="99"/>
      <c r="BZ521" s="99"/>
      <c r="CA521" s="99"/>
      <c r="CB521" s="99"/>
      <c r="CC521" s="99"/>
      <c r="CD521" s="99"/>
      <c r="CE521" s="99"/>
      <c r="CF521" s="99"/>
      <c r="CG521" s="99"/>
      <c r="CH521" s="99"/>
      <c r="CI521" s="99"/>
      <c r="CJ521" s="99"/>
      <c r="CK521" s="99"/>
      <c r="CL521" s="99"/>
      <c r="CM521" s="99"/>
      <c r="CN521" s="99"/>
      <c r="CO521" s="99"/>
      <c r="CP521" s="99"/>
      <c r="CQ521" s="99"/>
      <c r="CR521" s="99"/>
      <c r="CS521" s="99"/>
      <c r="CT521" s="99"/>
      <c r="CU521" s="99"/>
      <c r="CV521" s="99"/>
      <c r="CW521" s="99"/>
      <c r="CX521" s="99"/>
      <c r="CY521" s="99"/>
      <c r="CZ521" s="99"/>
      <c r="DA521" s="99"/>
      <c r="DB521" s="99"/>
      <c r="DC521" s="99"/>
      <c r="DD521" s="99"/>
      <c r="DE521" s="99"/>
      <c r="DF521" s="99"/>
      <c r="DG521" s="99"/>
      <c r="DH521" s="99"/>
      <c r="DI521" s="99"/>
      <c r="DJ521" s="99"/>
      <c r="DK521" s="99"/>
      <c r="DL521" s="99"/>
      <c r="DM521" s="99"/>
      <c r="DN521" s="99"/>
      <c r="DO521" s="99"/>
      <c r="DP521" s="99"/>
      <c r="DQ521" s="99"/>
      <c r="DR521" s="99"/>
      <c r="DS521" s="99"/>
      <c r="DT521" s="99"/>
      <c r="DU521" s="99"/>
      <c r="DV521" s="99"/>
      <c r="DW521" s="99"/>
      <c r="DX521" s="99"/>
      <c r="DY521" s="99"/>
      <c r="DZ521" s="99"/>
      <c r="EA521" s="99"/>
      <c r="EB521" s="99"/>
      <c r="EC521" s="99"/>
      <c r="ED521" s="99"/>
      <c r="EE521" s="99"/>
      <c r="EF521" s="99"/>
      <c r="EG521" s="99"/>
      <c r="EH521" s="99"/>
      <c r="EI521" s="99"/>
      <c r="EJ521" s="99"/>
      <c r="EK521" s="99"/>
      <c r="EL521" s="99"/>
      <c r="EM521" s="99"/>
      <c r="EN521" s="99"/>
      <c r="EO521" s="99"/>
      <c r="EP521" s="99"/>
      <c r="EQ521" s="99"/>
      <c r="ER521" s="99"/>
      <c r="ES521" s="99"/>
      <c r="ET521" s="99"/>
      <c r="EU521" s="99"/>
      <c r="EV521" s="99"/>
      <c r="EW521" s="99"/>
      <c r="EX521" s="99"/>
      <c r="EY521" s="99"/>
      <c r="EZ521" s="99"/>
      <c r="FA521" s="99"/>
      <c r="FB521" s="99"/>
      <c r="FC521" s="99"/>
      <c r="FD521" s="99"/>
      <c r="FE521" s="99"/>
      <c r="FF521" s="99"/>
    </row>
    <row r="522" spans="2:162" s="100" customFormat="1" x14ac:dyDescent="0.25">
      <c r="B522" s="101"/>
      <c r="C522" s="101"/>
      <c r="D522" s="101"/>
      <c r="E522" s="102"/>
      <c r="F522" s="90"/>
      <c r="G522" s="102"/>
      <c r="H522" s="90"/>
      <c r="I522" s="90"/>
      <c r="J522" s="103"/>
      <c r="K522" s="90"/>
      <c r="L522" s="90"/>
      <c r="M522" s="90"/>
      <c r="N522" s="90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9"/>
      <c r="BN522" s="99"/>
      <c r="BO522" s="99"/>
      <c r="BP522" s="99"/>
      <c r="BQ522" s="99"/>
      <c r="BR522" s="99"/>
      <c r="BS522" s="99"/>
      <c r="BT522" s="99"/>
      <c r="BU522" s="99"/>
      <c r="BV522" s="99"/>
      <c r="BW522" s="99"/>
      <c r="BX522" s="99"/>
      <c r="BY522" s="99"/>
      <c r="BZ522" s="99"/>
      <c r="CA522" s="99"/>
      <c r="CB522" s="99"/>
      <c r="CC522" s="99"/>
      <c r="CD522" s="99"/>
      <c r="CE522" s="99"/>
      <c r="CF522" s="99"/>
      <c r="CG522" s="99"/>
      <c r="CH522" s="99"/>
      <c r="CI522" s="99"/>
      <c r="CJ522" s="99"/>
      <c r="CK522" s="99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  <c r="CV522" s="99"/>
      <c r="CW522" s="99"/>
      <c r="CX522" s="99"/>
      <c r="CY522" s="99"/>
      <c r="CZ522" s="99"/>
      <c r="DA522" s="99"/>
      <c r="DB522" s="99"/>
      <c r="DC522" s="99"/>
      <c r="DD522" s="99"/>
      <c r="DE522" s="99"/>
      <c r="DF522" s="99"/>
      <c r="DG522" s="99"/>
      <c r="DH522" s="99"/>
      <c r="DI522" s="99"/>
      <c r="DJ522" s="99"/>
      <c r="DK522" s="99"/>
      <c r="DL522" s="99"/>
      <c r="DM522" s="99"/>
      <c r="DN522" s="99"/>
      <c r="DO522" s="99"/>
      <c r="DP522" s="99"/>
      <c r="DQ522" s="99"/>
      <c r="DR522" s="99"/>
      <c r="DS522" s="99"/>
      <c r="DT522" s="99"/>
      <c r="DU522" s="99"/>
      <c r="DV522" s="99"/>
      <c r="DW522" s="99"/>
      <c r="DX522" s="99"/>
      <c r="DY522" s="99"/>
      <c r="DZ522" s="99"/>
      <c r="EA522" s="99"/>
      <c r="EB522" s="99"/>
      <c r="EC522" s="99"/>
      <c r="ED522" s="99"/>
      <c r="EE522" s="99"/>
      <c r="EF522" s="99"/>
      <c r="EG522" s="99"/>
      <c r="EH522" s="99"/>
      <c r="EI522" s="99"/>
      <c r="EJ522" s="99"/>
      <c r="EK522" s="99"/>
      <c r="EL522" s="99"/>
      <c r="EM522" s="99"/>
      <c r="EN522" s="99"/>
      <c r="EO522" s="99"/>
      <c r="EP522" s="99"/>
      <c r="EQ522" s="99"/>
      <c r="ER522" s="99"/>
      <c r="ES522" s="99"/>
      <c r="ET522" s="99"/>
      <c r="EU522" s="99"/>
      <c r="EV522" s="99"/>
      <c r="EW522" s="99"/>
      <c r="EX522" s="99"/>
      <c r="EY522" s="99"/>
      <c r="EZ522" s="99"/>
      <c r="FA522" s="99"/>
      <c r="FB522" s="99"/>
      <c r="FC522" s="99"/>
      <c r="FD522" s="99"/>
      <c r="FE522" s="99"/>
      <c r="FF522" s="99"/>
    </row>
    <row r="523" spans="2:162" s="100" customFormat="1" x14ac:dyDescent="0.25">
      <c r="B523" s="101"/>
      <c r="C523" s="101"/>
      <c r="D523" s="101"/>
      <c r="E523" s="102"/>
      <c r="F523" s="90"/>
      <c r="G523" s="102"/>
      <c r="H523" s="90"/>
      <c r="I523" s="90"/>
      <c r="J523" s="103"/>
      <c r="K523" s="90"/>
      <c r="L523" s="90"/>
      <c r="M523" s="90"/>
      <c r="N523" s="90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9"/>
      <c r="BN523" s="99"/>
      <c r="BO523" s="99"/>
      <c r="BP523" s="99"/>
      <c r="BQ523" s="99"/>
      <c r="BR523" s="99"/>
      <c r="BS523" s="99"/>
      <c r="BT523" s="99"/>
      <c r="BU523" s="99"/>
      <c r="BV523" s="99"/>
      <c r="BW523" s="99"/>
      <c r="BX523" s="99"/>
      <c r="BY523" s="99"/>
      <c r="BZ523" s="99"/>
      <c r="CA523" s="99"/>
      <c r="CB523" s="99"/>
      <c r="CC523" s="99"/>
      <c r="CD523" s="99"/>
      <c r="CE523" s="99"/>
      <c r="CF523" s="99"/>
      <c r="CG523" s="99"/>
      <c r="CH523" s="99"/>
      <c r="CI523" s="99"/>
      <c r="CJ523" s="99"/>
      <c r="CK523" s="99"/>
      <c r="CL523" s="99"/>
      <c r="CM523" s="99"/>
      <c r="CN523" s="99"/>
      <c r="CO523" s="99"/>
      <c r="CP523" s="99"/>
      <c r="CQ523" s="99"/>
      <c r="CR523" s="99"/>
      <c r="CS523" s="99"/>
      <c r="CT523" s="99"/>
      <c r="CU523" s="99"/>
      <c r="CV523" s="99"/>
      <c r="CW523" s="99"/>
      <c r="CX523" s="99"/>
      <c r="CY523" s="99"/>
      <c r="CZ523" s="99"/>
      <c r="DA523" s="99"/>
      <c r="DB523" s="99"/>
      <c r="DC523" s="99"/>
      <c r="DD523" s="99"/>
      <c r="DE523" s="99"/>
      <c r="DF523" s="99"/>
      <c r="DG523" s="99"/>
      <c r="DH523" s="99"/>
      <c r="DI523" s="99"/>
      <c r="DJ523" s="99"/>
      <c r="DK523" s="99"/>
      <c r="DL523" s="99"/>
      <c r="DM523" s="99"/>
      <c r="DN523" s="99"/>
      <c r="DO523" s="99"/>
      <c r="DP523" s="99"/>
      <c r="DQ523" s="99"/>
      <c r="DR523" s="99"/>
      <c r="DS523" s="99"/>
      <c r="DT523" s="99"/>
      <c r="DU523" s="99"/>
      <c r="DV523" s="99"/>
      <c r="DW523" s="99"/>
      <c r="DX523" s="99"/>
      <c r="DY523" s="99"/>
      <c r="DZ523" s="99"/>
      <c r="EA523" s="99"/>
      <c r="EB523" s="99"/>
      <c r="EC523" s="99"/>
      <c r="ED523" s="99"/>
      <c r="EE523" s="99"/>
      <c r="EF523" s="99"/>
      <c r="EG523" s="99"/>
      <c r="EH523" s="99"/>
      <c r="EI523" s="99"/>
      <c r="EJ523" s="99"/>
      <c r="EK523" s="99"/>
      <c r="EL523" s="99"/>
      <c r="EM523" s="99"/>
      <c r="EN523" s="99"/>
      <c r="EO523" s="99"/>
      <c r="EP523" s="99"/>
      <c r="EQ523" s="99"/>
      <c r="ER523" s="99"/>
      <c r="ES523" s="99"/>
      <c r="ET523" s="99"/>
      <c r="EU523" s="99"/>
      <c r="EV523" s="99"/>
      <c r="EW523" s="99"/>
      <c r="EX523" s="99"/>
      <c r="EY523" s="99"/>
      <c r="EZ523" s="99"/>
      <c r="FA523" s="99"/>
      <c r="FB523" s="99"/>
      <c r="FC523" s="99"/>
      <c r="FD523" s="99"/>
      <c r="FE523" s="99"/>
      <c r="FF523" s="99"/>
    </row>
    <row r="524" spans="2:162" s="100" customFormat="1" x14ac:dyDescent="0.25">
      <c r="B524" s="101"/>
      <c r="C524" s="101"/>
      <c r="D524" s="101"/>
      <c r="E524" s="102"/>
      <c r="F524" s="90"/>
      <c r="G524" s="102"/>
      <c r="H524" s="90"/>
      <c r="I524" s="90"/>
      <c r="J524" s="103"/>
      <c r="K524" s="90"/>
      <c r="L524" s="90"/>
      <c r="M524" s="90"/>
      <c r="N524" s="90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9"/>
      <c r="BN524" s="99"/>
      <c r="BO524" s="99"/>
      <c r="BP524" s="99"/>
      <c r="BQ524" s="99"/>
      <c r="BR524" s="99"/>
      <c r="BS524" s="99"/>
      <c r="BT524" s="99"/>
      <c r="BU524" s="99"/>
      <c r="BV524" s="99"/>
      <c r="BW524" s="99"/>
      <c r="BX524" s="99"/>
      <c r="BY524" s="99"/>
      <c r="BZ524" s="99"/>
      <c r="CA524" s="99"/>
      <c r="CB524" s="99"/>
      <c r="CC524" s="99"/>
      <c r="CD524" s="99"/>
      <c r="CE524" s="99"/>
      <c r="CF524" s="99"/>
      <c r="CG524" s="99"/>
      <c r="CH524" s="99"/>
      <c r="CI524" s="99"/>
      <c r="CJ524" s="99"/>
      <c r="CK524" s="99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  <c r="CV524" s="99"/>
      <c r="CW524" s="99"/>
      <c r="CX524" s="99"/>
      <c r="CY524" s="99"/>
      <c r="CZ524" s="99"/>
      <c r="DA524" s="99"/>
      <c r="DB524" s="99"/>
      <c r="DC524" s="99"/>
      <c r="DD524" s="99"/>
      <c r="DE524" s="99"/>
      <c r="DF524" s="99"/>
      <c r="DG524" s="99"/>
      <c r="DH524" s="99"/>
      <c r="DI524" s="99"/>
      <c r="DJ524" s="99"/>
      <c r="DK524" s="99"/>
      <c r="DL524" s="99"/>
      <c r="DM524" s="99"/>
      <c r="DN524" s="99"/>
      <c r="DO524" s="99"/>
      <c r="DP524" s="99"/>
      <c r="DQ524" s="99"/>
      <c r="DR524" s="99"/>
      <c r="DS524" s="99"/>
      <c r="DT524" s="99"/>
      <c r="DU524" s="99"/>
      <c r="DV524" s="99"/>
      <c r="DW524" s="99"/>
      <c r="DX524" s="99"/>
      <c r="DY524" s="99"/>
      <c r="DZ524" s="99"/>
      <c r="EA524" s="99"/>
      <c r="EB524" s="99"/>
      <c r="EC524" s="99"/>
      <c r="ED524" s="99"/>
      <c r="EE524" s="99"/>
      <c r="EF524" s="99"/>
      <c r="EG524" s="99"/>
      <c r="EH524" s="99"/>
      <c r="EI524" s="99"/>
      <c r="EJ524" s="99"/>
      <c r="EK524" s="99"/>
      <c r="EL524" s="99"/>
      <c r="EM524" s="99"/>
      <c r="EN524" s="99"/>
      <c r="EO524" s="99"/>
      <c r="EP524" s="99"/>
      <c r="EQ524" s="99"/>
      <c r="ER524" s="99"/>
      <c r="ES524" s="99"/>
      <c r="ET524" s="99"/>
      <c r="EU524" s="99"/>
      <c r="EV524" s="99"/>
      <c r="EW524" s="99"/>
      <c r="EX524" s="99"/>
      <c r="EY524" s="99"/>
      <c r="EZ524" s="99"/>
      <c r="FA524" s="99"/>
      <c r="FB524" s="99"/>
      <c r="FC524" s="99"/>
      <c r="FD524" s="99"/>
      <c r="FE524" s="99"/>
      <c r="FF524" s="99"/>
    </row>
    <row r="525" spans="2:162" s="100" customFormat="1" x14ac:dyDescent="0.25">
      <c r="B525" s="101"/>
      <c r="C525" s="101"/>
      <c r="D525" s="101"/>
      <c r="E525" s="102"/>
      <c r="F525" s="90"/>
      <c r="G525" s="102"/>
      <c r="H525" s="90"/>
      <c r="I525" s="90"/>
      <c r="J525" s="103"/>
      <c r="K525" s="90"/>
      <c r="L525" s="90"/>
      <c r="M525" s="90"/>
      <c r="N525" s="90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9"/>
      <c r="BN525" s="99"/>
      <c r="BO525" s="99"/>
      <c r="BP525" s="99"/>
      <c r="BQ525" s="99"/>
      <c r="BR525" s="99"/>
      <c r="BS525" s="99"/>
      <c r="BT525" s="99"/>
      <c r="BU525" s="99"/>
      <c r="BV525" s="99"/>
      <c r="BW525" s="99"/>
      <c r="BX525" s="99"/>
      <c r="BY525" s="99"/>
      <c r="BZ525" s="99"/>
      <c r="CA525" s="99"/>
      <c r="CB525" s="99"/>
      <c r="CC525" s="99"/>
      <c r="CD525" s="99"/>
      <c r="CE525" s="99"/>
      <c r="CF525" s="99"/>
      <c r="CG525" s="99"/>
      <c r="CH525" s="99"/>
      <c r="CI525" s="99"/>
      <c r="CJ525" s="99"/>
      <c r="CK525" s="99"/>
      <c r="CL525" s="99"/>
      <c r="CM525" s="99"/>
      <c r="CN525" s="99"/>
      <c r="CO525" s="99"/>
      <c r="CP525" s="99"/>
      <c r="CQ525" s="99"/>
      <c r="CR525" s="99"/>
      <c r="CS525" s="99"/>
      <c r="CT525" s="99"/>
      <c r="CU525" s="99"/>
      <c r="CV525" s="99"/>
      <c r="CW525" s="99"/>
      <c r="CX525" s="99"/>
      <c r="CY525" s="99"/>
      <c r="CZ525" s="99"/>
      <c r="DA525" s="99"/>
      <c r="DB525" s="99"/>
      <c r="DC525" s="99"/>
      <c r="DD525" s="99"/>
      <c r="DE525" s="99"/>
      <c r="DF525" s="99"/>
      <c r="DG525" s="99"/>
      <c r="DH525" s="99"/>
      <c r="DI525" s="99"/>
      <c r="DJ525" s="99"/>
      <c r="DK525" s="99"/>
      <c r="DL525" s="99"/>
      <c r="DM525" s="99"/>
      <c r="DN525" s="99"/>
      <c r="DO525" s="99"/>
      <c r="DP525" s="99"/>
      <c r="DQ525" s="99"/>
      <c r="DR525" s="99"/>
      <c r="DS525" s="99"/>
      <c r="DT525" s="99"/>
      <c r="DU525" s="99"/>
      <c r="DV525" s="99"/>
      <c r="DW525" s="99"/>
      <c r="DX525" s="99"/>
      <c r="DY525" s="99"/>
      <c r="DZ525" s="99"/>
      <c r="EA525" s="99"/>
      <c r="EB525" s="99"/>
      <c r="EC525" s="99"/>
      <c r="ED525" s="99"/>
      <c r="EE525" s="99"/>
      <c r="EF525" s="99"/>
      <c r="EG525" s="99"/>
      <c r="EH525" s="99"/>
      <c r="EI525" s="99"/>
      <c r="EJ525" s="99"/>
      <c r="EK525" s="99"/>
      <c r="EL525" s="99"/>
      <c r="EM525" s="99"/>
      <c r="EN525" s="99"/>
      <c r="EO525" s="99"/>
      <c r="EP525" s="99"/>
      <c r="EQ525" s="99"/>
      <c r="ER525" s="99"/>
      <c r="ES525" s="99"/>
      <c r="ET525" s="99"/>
      <c r="EU525" s="99"/>
      <c r="EV525" s="99"/>
      <c r="EW525" s="99"/>
      <c r="EX525" s="99"/>
      <c r="EY525" s="99"/>
      <c r="EZ525" s="99"/>
      <c r="FA525" s="99"/>
      <c r="FB525" s="99"/>
      <c r="FC525" s="99"/>
      <c r="FD525" s="99"/>
      <c r="FE525" s="99"/>
      <c r="FF525" s="99"/>
    </row>
    <row r="526" spans="2:162" s="100" customFormat="1" x14ac:dyDescent="0.25">
      <c r="B526" s="101"/>
      <c r="C526" s="101"/>
      <c r="D526" s="101"/>
      <c r="E526" s="102"/>
      <c r="F526" s="90"/>
      <c r="G526" s="102"/>
      <c r="H526" s="90"/>
      <c r="I526" s="90"/>
      <c r="J526" s="103"/>
      <c r="K526" s="90"/>
      <c r="L526" s="90"/>
      <c r="M526" s="90"/>
      <c r="N526" s="90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9"/>
      <c r="BN526" s="99"/>
      <c r="BO526" s="99"/>
      <c r="BP526" s="99"/>
      <c r="BQ526" s="99"/>
      <c r="BR526" s="99"/>
      <c r="BS526" s="99"/>
      <c r="BT526" s="99"/>
      <c r="BU526" s="99"/>
      <c r="BV526" s="99"/>
      <c r="BW526" s="99"/>
      <c r="BX526" s="99"/>
      <c r="BY526" s="99"/>
      <c r="BZ526" s="99"/>
      <c r="CA526" s="99"/>
      <c r="CB526" s="99"/>
      <c r="CC526" s="99"/>
      <c r="CD526" s="99"/>
      <c r="CE526" s="99"/>
      <c r="CF526" s="99"/>
      <c r="CG526" s="99"/>
      <c r="CH526" s="99"/>
      <c r="CI526" s="99"/>
      <c r="CJ526" s="99"/>
      <c r="CK526" s="99"/>
      <c r="CL526" s="99"/>
      <c r="CM526" s="99"/>
      <c r="CN526" s="99"/>
      <c r="CO526" s="99"/>
      <c r="CP526" s="99"/>
      <c r="CQ526" s="99"/>
      <c r="CR526" s="99"/>
      <c r="CS526" s="99"/>
      <c r="CT526" s="99"/>
      <c r="CU526" s="99"/>
      <c r="CV526" s="99"/>
      <c r="CW526" s="99"/>
      <c r="CX526" s="99"/>
      <c r="CY526" s="99"/>
      <c r="CZ526" s="99"/>
      <c r="DA526" s="99"/>
      <c r="DB526" s="99"/>
      <c r="DC526" s="99"/>
      <c r="DD526" s="99"/>
      <c r="DE526" s="99"/>
      <c r="DF526" s="99"/>
      <c r="DG526" s="99"/>
      <c r="DH526" s="99"/>
      <c r="DI526" s="99"/>
      <c r="DJ526" s="99"/>
      <c r="DK526" s="99"/>
      <c r="DL526" s="99"/>
      <c r="DM526" s="99"/>
      <c r="DN526" s="99"/>
      <c r="DO526" s="99"/>
      <c r="DP526" s="99"/>
      <c r="DQ526" s="99"/>
      <c r="DR526" s="99"/>
      <c r="DS526" s="99"/>
      <c r="DT526" s="99"/>
      <c r="DU526" s="99"/>
      <c r="DV526" s="99"/>
      <c r="DW526" s="99"/>
      <c r="DX526" s="99"/>
      <c r="DY526" s="99"/>
      <c r="DZ526" s="99"/>
      <c r="EA526" s="99"/>
      <c r="EB526" s="99"/>
      <c r="EC526" s="99"/>
      <c r="ED526" s="99"/>
      <c r="EE526" s="99"/>
      <c r="EF526" s="99"/>
      <c r="EG526" s="99"/>
      <c r="EH526" s="99"/>
      <c r="EI526" s="99"/>
      <c r="EJ526" s="99"/>
      <c r="EK526" s="99"/>
      <c r="EL526" s="99"/>
      <c r="EM526" s="99"/>
      <c r="EN526" s="99"/>
      <c r="EO526" s="99"/>
      <c r="EP526" s="99"/>
      <c r="EQ526" s="99"/>
      <c r="ER526" s="99"/>
      <c r="ES526" s="99"/>
      <c r="ET526" s="99"/>
      <c r="EU526" s="99"/>
      <c r="EV526" s="99"/>
      <c r="EW526" s="99"/>
      <c r="EX526" s="99"/>
      <c r="EY526" s="99"/>
      <c r="EZ526" s="99"/>
      <c r="FA526" s="99"/>
      <c r="FB526" s="99"/>
      <c r="FC526" s="99"/>
      <c r="FD526" s="99"/>
      <c r="FE526" s="99"/>
      <c r="FF526" s="99"/>
    </row>
    <row r="527" spans="2:162" s="100" customFormat="1" x14ac:dyDescent="0.25">
      <c r="B527" s="101"/>
      <c r="C527" s="101"/>
      <c r="D527" s="101"/>
      <c r="E527" s="102"/>
      <c r="F527" s="90"/>
      <c r="G527" s="102"/>
      <c r="H527" s="90"/>
      <c r="I527" s="90"/>
      <c r="J527" s="103"/>
      <c r="K527" s="90"/>
      <c r="L527" s="90"/>
      <c r="M527" s="90"/>
      <c r="N527" s="90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9"/>
      <c r="BN527" s="99"/>
      <c r="BO527" s="99"/>
      <c r="BP527" s="99"/>
      <c r="BQ527" s="99"/>
      <c r="BR527" s="99"/>
      <c r="BS527" s="99"/>
      <c r="BT527" s="99"/>
      <c r="BU527" s="99"/>
      <c r="BV527" s="99"/>
      <c r="BW527" s="99"/>
      <c r="BX527" s="99"/>
      <c r="BY527" s="99"/>
      <c r="BZ527" s="99"/>
      <c r="CA527" s="99"/>
      <c r="CB527" s="99"/>
      <c r="CC527" s="99"/>
      <c r="CD527" s="99"/>
      <c r="CE527" s="99"/>
      <c r="CF527" s="99"/>
      <c r="CG527" s="99"/>
      <c r="CH527" s="99"/>
      <c r="CI527" s="99"/>
      <c r="CJ527" s="99"/>
      <c r="CK527" s="99"/>
      <c r="CL527" s="99"/>
      <c r="CM527" s="99"/>
      <c r="CN527" s="99"/>
      <c r="CO527" s="99"/>
      <c r="CP527" s="99"/>
      <c r="CQ527" s="99"/>
      <c r="CR527" s="99"/>
      <c r="CS527" s="99"/>
      <c r="CT527" s="99"/>
      <c r="CU527" s="99"/>
      <c r="CV527" s="99"/>
      <c r="CW527" s="99"/>
      <c r="CX527" s="99"/>
      <c r="CY527" s="99"/>
      <c r="CZ527" s="99"/>
      <c r="DA527" s="99"/>
      <c r="DB527" s="99"/>
      <c r="DC527" s="99"/>
      <c r="DD527" s="99"/>
      <c r="DE527" s="99"/>
      <c r="DF527" s="99"/>
      <c r="DG527" s="99"/>
      <c r="DH527" s="99"/>
      <c r="DI527" s="99"/>
      <c r="DJ527" s="99"/>
      <c r="DK527" s="99"/>
      <c r="DL527" s="99"/>
      <c r="DM527" s="99"/>
      <c r="DN527" s="99"/>
      <c r="DO527" s="99"/>
      <c r="DP527" s="99"/>
      <c r="DQ527" s="99"/>
      <c r="DR527" s="99"/>
      <c r="DS527" s="99"/>
      <c r="DT527" s="99"/>
      <c r="DU527" s="99"/>
      <c r="DV527" s="99"/>
      <c r="DW527" s="99"/>
      <c r="DX527" s="99"/>
      <c r="DY527" s="99"/>
      <c r="DZ527" s="99"/>
      <c r="EA527" s="99"/>
      <c r="EB527" s="99"/>
      <c r="EC527" s="99"/>
      <c r="ED527" s="99"/>
      <c r="EE527" s="99"/>
      <c r="EF527" s="99"/>
      <c r="EG527" s="99"/>
      <c r="EH527" s="99"/>
      <c r="EI527" s="99"/>
      <c r="EJ527" s="99"/>
      <c r="EK527" s="99"/>
      <c r="EL527" s="99"/>
      <c r="EM527" s="99"/>
      <c r="EN527" s="99"/>
      <c r="EO527" s="99"/>
      <c r="EP527" s="99"/>
      <c r="EQ527" s="99"/>
      <c r="ER527" s="99"/>
      <c r="ES527" s="99"/>
      <c r="ET527" s="99"/>
      <c r="EU527" s="99"/>
      <c r="EV527" s="99"/>
      <c r="EW527" s="99"/>
      <c r="EX527" s="99"/>
      <c r="EY527" s="99"/>
      <c r="EZ527" s="99"/>
      <c r="FA527" s="99"/>
      <c r="FB527" s="99"/>
      <c r="FC527" s="99"/>
      <c r="FD527" s="99"/>
      <c r="FE527" s="99"/>
      <c r="FF527" s="99"/>
    </row>
    <row r="528" spans="2:162" s="100" customFormat="1" x14ac:dyDescent="0.25">
      <c r="B528" s="101"/>
      <c r="C528" s="101"/>
      <c r="D528" s="101"/>
      <c r="E528" s="102"/>
      <c r="F528" s="90"/>
      <c r="G528" s="102"/>
      <c r="H528" s="90"/>
      <c r="I528" s="90"/>
      <c r="J528" s="103"/>
      <c r="K528" s="90"/>
      <c r="L528" s="90"/>
      <c r="M528" s="90"/>
      <c r="N528" s="90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9"/>
      <c r="BN528" s="99"/>
      <c r="BO528" s="99"/>
      <c r="BP528" s="99"/>
      <c r="BQ528" s="99"/>
      <c r="BR528" s="99"/>
      <c r="BS528" s="99"/>
      <c r="BT528" s="99"/>
      <c r="BU528" s="99"/>
      <c r="BV528" s="99"/>
      <c r="BW528" s="99"/>
      <c r="BX528" s="99"/>
      <c r="BY528" s="99"/>
      <c r="BZ528" s="99"/>
      <c r="CA528" s="99"/>
      <c r="CB528" s="99"/>
      <c r="CC528" s="99"/>
      <c r="CD528" s="99"/>
      <c r="CE528" s="99"/>
      <c r="CF528" s="99"/>
      <c r="CG528" s="99"/>
      <c r="CH528" s="99"/>
      <c r="CI528" s="99"/>
      <c r="CJ528" s="99"/>
      <c r="CK528" s="99"/>
      <c r="CL528" s="99"/>
      <c r="CM528" s="99"/>
      <c r="CN528" s="99"/>
      <c r="CO528" s="99"/>
      <c r="CP528" s="99"/>
      <c r="CQ528" s="99"/>
      <c r="CR528" s="99"/>
      <c r="CS528" s="99"/>
      <c r="CT528" s="99"/>
      <c r="CU528" s="99"/>
      <c r="CV528" s="99"/>
      <c r="CW528" s="99"/>
      <c r="CX528" s="99"/>
      <c r="CY528" s="99"/>
      <c r="CZ528" s="99"/>
      <c r="DA528" s="99"/>
      <c r="DB528" s="99"/>
      <c r="DC528" s="99"/>
      <c r="DD528" s="99"/>
      <c r="DE528" s="99"/>
      <c r="DF528" s="99"/>
      <c r="DG528" s="99"/>
      <c r="DH528" s="99"/>
      <c r="DI528" s="99"/>
      <c r="DJ528" s="99"/>
      <c r="DK528" s="99"/>
      <c r="DL528" s="99"/>
      <c r="DM528" s="99"/>
      <c r="DN528" s="99"/>
      <c r="DO528" s="99"/>
      <c r="DP528" s="99"/>
      <c r="DQ528" s="99"/>
      <c r="DR528" s="99"/>
      <c r="DS528" s="99"/>
      <c r="DT528" s="99"/>
      <c r="DU528" s="99"/>
      <c r="DV528" s="99"/>
      <c r="DW528" s="99"/>
      <c r="DX528" s="99"/>
      <c r="DY528" s="99"/>
      <c r="DZ528" s="99"/>
      <c r="EA528" s="99"/>
      <c r="EB528" s="99"/>
      <c r="EC528" s="99"/>
      <c r="ED528" s="99"/>
      <c r="EE528" s="99"/>
      <c r="EF528" s="99"/>
      <c r="EG528" s="99"/>
      <c r="EH528" s="99"/>
      <c r="EI528" s="99"/>
      <c r="EJ528" s="99"/>
      <c r="EK528" s="99"/>
      <c r="EL528" s="99"/>
      <c r="EM528" s="99"/>
      <c r="EN528" s="99"/>
      <c r="EO528" s="99"/>
      <c r="EP528" s="99"/>
      <c r="EQ528" s="99"/>
      <c r="ER528" s="99"/>
      <c r="ES528" s="99"/>
      <c r="ET528" s="99"/>
      <c r="EU528" s="99"/>
      <c r="EV528" s="99"/>
      <c r="EW528" s="99"/>
      <c r="EX528" s="99"/>
      <c r="EY528" s="99"/>
      <c r="EZ528" s="99"/>
      <c r="FA528" s="99"/>
      <c r="FB528" s="99"/>
      <c r="FC528" s="99"/>
      <c r="FD528" s="99"/>
      <c r="FE528" s="99"/>
      <c r="FF528" s="99"/>
    </row>
    <row r="529" spans="2:162" s="100" customFormat="1" x14ac:dyDescent="0.25">
      <c r="B529" s="101"/>
      <c r="C529" s="101"/>
      <c r="D529" s="101"/>
      <c r="E529" s="102"/>
      <c r="F529" s="90"/>
      <c r="G529" s="102"/>
      <c r="H529" s="90"/>
      <c r="I529" s="90"/>
      <c r="J529" s="103"/>
      <c r="K529" s="90"/>
      <c r="L529" s="90"/>
      <c r="M529" s="90"/>
      <c r="N529" s="90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  <c r="BM529" s="99"/>
      <c r="BN529" s="99"/>
      <c r="BO529" s="99"/>
      <c r="BP529" s="99"/>
      <c r="BQ529" s="99"/>
      <c r="BR529" s="99"/>
      <c r="BS529" s="99"/>
      <c r="BT529" s="99"/>
      <c r="BU529" s="99"/>
      <c r="BV529" s="99"/>
      <c r="BW529" s="99"/>
      <c r="BX529" s="99"/>
      <c r="BY529" s="99"/>
      <c r="BZ529" s="99"/>
      <c r="CA529" s="99"/>
      <c r="CB529" s="99"/>
      <c r="CC529" s="99"/>
      <c r="CD529" s="99"/>
      <c r="CE529" s="99"/>
      <c r="CF529" s="99"/>
      <c r="CG529" s="99"/>
      <c r="CH529" s="99"/>
      <c r="CI529" s="99"/>
      <c r="CJ529" s="99"/>
      <c r="CK529" s="99"/>
      <c r="CL529" s="99"/>
      <c r="CM529" s="99"/>
      <c r="CN529" s="99"/>
      <c r="CO529" s="99"/>
      <c r="CP529" s="99"/>
      <c r="CQ529" s="99"/>
      <c r="CR529" s="99"/>
      <c r="CS529" s="99"/>
      <c r="CT529" s="99"/>
      <c r="CU529" s="99"/>
      <c r="CV529" s="99"/>
      <c r="CW529" s="99"/>
      <c r="CX529" s="99"/>
      <c r="CY529" s="99"/>
      <c r="CZ529" s="99"/>
      <c r="DA529" s="99"/>
      <c r="DB529" s="99"/>
      <c r="DC529" s="99"/>
      <c r="DD529" s="99"/>
      <c r="DE529" s="99"/>
      <c r="DF529" s="99"/>
      <c r="DG529" s="99"/>
      <c r="DH529" s="99"/>
      <c r="DI529" s="99"/>
      <c r="DJ529" s="99"/>
      <c r="DK529" s="99"/>
      <c r="DL529" s="99"/>
      <c r="DM529" s="99"/>
      <c r="DN529" s="99"/>
      <c r="DO529" s="99"/>
      <c r="DP529" s="99"/>
      <c r="DQ529" s="99"/>
      <c r="DR529" s="99"/>
      <c r="DS529" s="99"/>
      <c r="DT529" s="99"/>
      <c r="DU529" s="99"/>
      <c r="DV529" s="99"/>
      <c r="DW529" s="99"/>
      <c r="DX529" s="99"/>
      <c r="DY529" s="99"/>
      <c r="DZ529" s="99"/>
      <c r="EA529" s="99"/>
      <c r="EB529" s="99"/>
      <c r="EC529" s="99"/>
      <c r="ED529" s="99"/>
      <c r="EE529" s="99"/>
      <c r="EF529" s="99"/>
      <c r="EG529" s="99"/>
      <c r="EH529" s="99"/>
      <c r="EI529" s="99"/>
      <c r="EJ529" s="99"/>
      <c r="EK529" s="99"/>
      <c r="EL529" s="99"/>
      <c r="EM529" s="99"/>
      <c r="EN529" s="99"/>
      <c r="EO529" s="99"/>
      <c r="EP529" s="99"/>
      <c r="EQ529" s="99"/>
      <c r="ER529" s="99"/>
      <c r="ES529" s="99"/>
      <c r="ET529" s="99"/>
      <c r="EU529" s="99"/>
      <c r="EV529" s="99"/>
      <c r="EW529" s="99"/>
      <c r="EX529" s="99"/>
      <c r="EY529" s="99"/>
      <c r="EZ529" s="99"/>
      <c r="FA529" s="99"/>
      <c r="FB529" s="99"/>
      <c r="FC529" s="99"/>
      <c r="FD529" s="99"/>
      <c r="FE529" s="99"/>
      <c r="FF529" s="99"/>
    </row>
    <row r="530" spans="2:162" s="100" customFormat="1" x14ac:dyDescent="0.25">
      <c r="B530" s="101"/>
      <c r="C530" s="101"/>
      <c r="D530" s="101"/>
      <c r="E530" s="102"/>
      <c r="F530" s="90"/>
      <c r="G530" s="102"/>
      <c r="H530" s="90"/>
      <c r="I530" s="90"/>
      <c r="J530" s="103"/>
      <c r="K530" s="90"/>
      <c r="L530" s="90"/>
      <c r="M530" s="90"/>
      <c r="N530" s="90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9"/>
      <c r="BN530" s="99"/>
      <c r="BO530" s="99"/>
      <c r="BP530" s="99"/>
      <c r="BQ530" s="99"/>
      <c r="BR530" s="99"/>
      <c r="BS530" s="99"/>
      <c r="BT530" s="99"/>
      <c r="BU530" s="99"/>
      <c r="BV530" s="99"/>
      <c r="BW530" s="99"/>
      <c r="BX530" s="99"/>
      <c r="BY530" s="99"/>
      <c r="BZ530" s="99"/>
      <c r="CA530" s="99"/>
      <c r="CB530" s="99"/>
      <c r="CC530" s="99"/>
      <c r="CD530" s="99"/>
      <c r="CE530" s="99"/>
      <c r="CF530" s="99"/>
      <c r="CG530" s="99"/>
      <c r="CH530" s="99"/>
      <c r="CI530" s="99"/>
      <c r="CJ530" s="99"/>
      <c r="CK530" s="99"/>
      <c r="CL530" s="99"/>
      <c r="CM530" s="99"/>
      <c r="CN530" s="99"/>
      <c r="CO530" s="99"/>
      <c r="CP530" s="99"/>
      <c r="CQ530" s="99"/>
      <c r="CR530" s="99"/>
      <c r="CS530" s="99"/>
      <c r="CT530" s="99"/>
      <c r="CU530" s="99"/>
      <c r="CV530" s="99"/>
      <c r="CW530" s="99"/>
      <c r="CX530" s="99"/>
      <c r="CY530" s="99"/>
      <c r="CZ530" s="99"/>
      <c r="DA530" s="99"/>
      <c r="DB530" s="99"/>
      <c r="DC530" s="99"/>
      <c r="DD530" s="99"/>
      <c r="DE530" s="99"/>
      <c r="DF530" s="99"/>
      <c r="DG530" s="99"/>
      <c r="DH530" s="99"/>
      <c r="DI530" s="99"/>
      <c r="DJ530" s="99"/>
      <c r="DK530" s="99"/>
      <c r="DL530" s="99"/>
      <c r="DM530" s="99"/>
      <c r="DN530" s="99"/>
      <c r="DO530" s="99"/>
      <c r="DP530" s="99"/>
      <c r="DQ530" s="99"/>
      <c r="DR530" s="99"/>
      <c r="DS530" s="99"/>
      <c r="DT530" s="99"/>
      <c r="DU530" s="99"/>
      <c r="DV530" s="99"/>
      <c r="DW530" s="99"/>
      <c r="DX530" s="99"/>
      <c r="DY530" s="99"/>
      <c r="DZ530" s="99"/>
      <c r="EA530" s="99"/>
      <c r="EB530" s="99"/>
      <c r="EC530" s="99"/>
      <c r="ED530" s="99"/>
      <c r="EE530" s="99"/>
      <c r="EF530" s="99"/>
      <c r="EG530" s="99"/>
      <c r="EH530" s="99"/>
      <c r="EI530" s="99"/>
      <c r="EJ530" s="99"/>
      <c r="EK530" s="99"/>
      <c r="EL530" s="99"/>
      <c r="EM530" s="99"/>
      <c r="EN530" s="99"/>
      <c r="EO530" s="99"/>
      <c r="EP530" s="99"/>
      <c r="EQ530" s="99"/>
      <c r="ER530" s="99"/>
      <c r="ES530" s="99"/>
      <c r="ET530" s="99"/>
      <c r="EU530" s="99"/>
      <c r="EV530" s="99"/>
      <c r="EW530" s="99"/>
      <c r="EX530" s="99"/>
      <c r="EY530" s="99"/>
      <c r="EZ530" s="99"/>
      <c r="FA530" s="99"/>
      <c r="FB530" s="99"/>
      <c r="FC530" s="99"/>
      <c r="FD530" s="99"/>
      <c r="FE530" s="99"/>
      <c r="FF530" s="99"/>
    </row>
    <row r="531" spans="2:162" s="100" customFormat="1" x14ac:dyDescent="0.25">
      <c r="B531" s="101"/>
      <c r="C531" s="101"/>
      <c r="D531" s="101"/>
      <c r="E531" s="102"/>
      <c r="F531" s="90"/>
      <c r="G531" s="102"/>
      <c r="H531" s="90"/>
      <c r="I531" s="90"/>
      <c r="J531" s="103"/>
      <c r="K531" s="90"/>
      <c r="L531" s="90"/>
      <c r="M531" s="90"/>
      <c r="N531" s="90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9"/>
      <c r="BN531" s="99"/>
      <c r="BO531" s="99"/>
      <c r="BP531" s="99"/>
      <c r="BQ531" s="99"/>
      <c r="BR531" s="99"/>
      <c r="BS531" s="99"/>
      <c r="BT531" s="99"/>
      <c r="BU531" s="99"/>
      <c r="BV531" s="99"/>
      <c r="BW531" s="99"/>
      <c r="BX531" s="99"/>
      <c r="BY531" s="99"/>
      <c r="BZ531" s="99"/>
      <c r="CA531" s="99"/>
      <c r="CB531" s="99"/>
      <c r="CC531" s="99"/>
      <c r="CD531" s="99"/>
      <c r="CE531" s="99"/>
      <c r="CF531" s="99"/>
      <c r="CG531" s="99"/>
      <c r="CH531" s="99"/>
      <c r="CI531" s="99"/>
      <c r="CJ531" s="99"/>
      <c r="CK531" s="99"/>
      <c r="CL531" s="99"/>
      <c r="CM531" s="99"/>
      <c r="CN531" s="99"/>
      <c r="CO531" s="99"/>
      <c r="CP531" s="99"/>
      <c r="CQ531" s="99"/>
      <c r="CR531" s="99"/>
      <c r="CS531" s="99"/>
      <c r="CT531" s="99"/>
      <c r="CU531" s="99"/>
      <c r="CV531" s="99"/>
      <c r="CW531" s="99"/>
      <c r="CX531" s="99"/>
      <c r="CY531" s="99"/>
      <c r="CZ531" s="99"/>
      <c r="DA531" s="99"/>
      <c r="DB531" s="99"/>
      <c r="DC531" s="99"/>
      <c r="DD531" s="99"/>
      <c r="DE531" s="99"/>
      <c r="DF531" s="99"/>
      <c r="DG531" s="99"/>
      <c r="DH531" s="99"/>
      <c r="DI531" s="99"/>
      <c r="DJ531" s="99"/>
      <c r="DK531" s="99"/>
      <c r="DL531" s="99"/>
      <c r="DM531" s="99"/>
      <c r="DN531" s="99"/>
      <c r="DO531" s="99"/>
      <c r="DP531" s="99"/>
      <c r="DQ531" s="99"/>
      <c r="DR531" s="99"/>
      <c r="DS531" s="99"/>
      <c r="DT531" s="99"/>
      <c r="DU531" s="99"/>
      <c r="DV531" s="99"/>
      <c r="DW531" s="99"/>
      <c r="DX531" s="99"/>
      <c r="DY531" s="99"/>
      <c r="DZ531" s="99"/>
      <c r="EA531" s="99"/>
      <c r="EB531" s="99"/>
      <c r="EC531" s="99"/>
      <c r="ED531" s="99"/>
      <c r="EE531" s="99"/>
      <c r="EF531" s="99"/>
      <c r="EG531" s="99"/>
      <c r="EH531" s="99"/>
      <c r="EI531" s="99"/>
      <c r="EJ531" s="99"/>
      <c r="EK531" s="99"/>
      <c r="EL531" s="99"/>
      <c r="EM531" s="99"/>
      <c r="EN531" s="99"/>
      <c r="EO531" s="99"/>
      <c r="EP531" s="99"/>
      <c r="EQ531" s="99"/>
      <c r="ER531" s="99"/>
      <c r="ES531" s="99"/>
      <c r="ET531" s="99"/>
      <c r="EU531" s="99"/>
      <c r="EV531" s="99"/>
      <c r="EW531" s="99"/>
      <c r="EX531" s="99"/>
      <c r="EY531" s="99"/>
      <c r="EZ531" s="99"/>
      <c r="FA531" s="99"/>
      <c r="FB531" s="99"/>
      <c r="FC531" s="99"/>
      <c r="FD531" s="99"/>
      <c r="FE531" s="99"/>
      <c r="FF531" s="99"/>
    </row>
    <row r="532" spans="2:162" s="100" customFormat="1" x14ac:dyDescent="0.25">
      <c r="B532" s="101"/>
      <c r="C532" s="101"/>
      <c r="D532" s="101"/>
      <c r="E532" s="102"/>
      <c r="F532" s="90"/>
      <c r="G532" s="102"/>
      <c r="H532" s="90"/>
      <c r="I532" s="90"/>
      <c r="J532" s="103"/>
      <c r="K532" s="90"/>
      <c r="L532" s="90"/>
      <c r="M532" s="90"/>
      <c r="N532" s="90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9"/>
      <c r="BN532" s="99"/>
      <c r="BO532" s="99"/>
      <c r="BP532" s="99"/>
      <c r="BQ532" s="99"/>
      <c r="BR532" s="99"/>
      <c r="BS532" s="99"/>
      <c r="BT532" s="99"/>
      <c r="BU532" s="99"/>
      <c r="BV532" s="99"/>
      <c r="BW532" s="99"/>
      <c r="BX532" s="99"/>
      <c r="BY532" s="99"/>
      <c r="BZ532" s="99"/>
      <c r="CA532" s="99"/>
      <c r="CB532" s="99"/>
      <c r="CC532" s="99"/>
      <c r="CD532" s="99"/>
      <c r="CE532" s="99"/>
      <c r="CF532" s="99"/>
      <c r="CG532" s="99"/>
      <c r="CH532" s="99"/>
      <c r="CI532" s="99"/>
      <c r="CJ532" s="99"/>
      <c r="CK532" s="99"/>
      <c r="CL532" s="99"/>
      <c r="CM532" s="99"/>
      <c r="CN532" s="99"/>
      <c r="CO532" s="99"/>
      <c r="CP532" s="99"/>
      <c r="CQ532" s="99"/>
      <c r="CR532" s="99"/>
      <c r="CS532" s="99"/>
      <c r="CT532" s="99"/>
      <c r="CU532" s="99"/>
      <c r="CV532" s="99"/>
      <c r="CW532" s="99"/>
      <c r="CX532" s="99"/>
      <c r="CY532" s="99"/>
      <c r="CZ532" s="99"/>
      <c r="DA532" s="99"/>
      <c r="DB532" s="99"/>
      <c r="DC532" s="99"/>
      <c r="DD532" s="99"/>
      <c r="DE532" s="99"/>
      <c r="DF532" s="99"/>
      <c r="DG532" s="99"/>
      <c r="DH532" s="99"/>
      <c r="DI532" s="99"/>
      <c r="DJ532" s="99"/>
      <c r="DK532" s="99"/>
      <c r="DL532" s="99"/>
      <c r="DM532" s="99"/>
      <c r="DN532" s="99"/>
      <c r="DO532" s="99"/>
      <c r="DP532" s="99"/>
      <c r="DQ532" s="99"/>
      <c r="DR532" s="99"/>
      <c r="DS532" s="99"/>
      <c r="DT532" s="99"/>
      <c r="DU532" s="99"/>
      <c r="DV532" s="99"/>
      <c r="DW532" s="99"/>
      <c r="DX532" s="99"/>
      <c r="DY532" s="99"/>
      <c r="DZ532" s="99"/>
      <c r="EA532" s="99"/>
      <c r="EB532" s="99"/>
      <c r="EC532" s="99"/>
      <c r="ED532" s="99"/>
      <c r="EE532" s="99"/>
      <c r="EF532" s="99"/>
      <c r="EG532" s="99"/>
      <c r="EH532" s="99"/>
      <c r="EI532" s="99"/>
      <c r="EJ532" s="99"/>
      <c r="EK532" s="99"/>
      <c r="EL532" s="99"/>
      <c r="EM532" s="99"/>
      <c r="EN532" s="99"/>
      <c r="EO532" s="99"/>
      <c r="EP532" s="99"/>
      <c r="EQ532" s="99"/>
      <c r="ER532" s="99"/>
      <c r="ES532" s="99"/>
      <c r="ET532" s="99"/>
      <c r="EU532" s="99"/>
      <c r="EV532" s="99"/>
      <c r="EW532" s="99"/>
      <c r="EX532" s="99"/>
      <c r="EY532" s="99"/>
      <c r="EZ532" s="99"/>
      <c r="FA532" s="99"/>
      <c r="FB532" s="99"/>
      <c r="FC532" s="99"/>
      <c r="FD532" s="99"/>
      <c r="FE532" s="99"/>
      <c r="FF532" s="99"/>
    </row>
    <row r="533" spans="2:162" s="100" customFormat="1" x14ac:dyDescent="0.25">
      <c r="B533" s="101"/>
      <c r="C533" s="101"/>
      <c r="D533" s="101"/>
      <c r="E533" s="102"/>
      <c r="F533" s="90"/>
      <c r="G533" s="102"/>
      <c r="H533" s="90"/>
      <c r="I533" s="90"/>
      <c r="J533" s="103"/>
      <c r="K533" s="90"/>
      <c r="L533" s="90"/>
      <c r="M533" s="90"/>
      <c r="N533" s="90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9"/>
      <c r="BN533" s="99"/>
      <c r="BO533" s="99"/>
      <c r="BP533" s="99"/>
      <c r="BQ533" s="99"/>
      <c r="BR533" s="99"/>
      <c r="BS533" s="99"/>
      <c r="BT533" s="99"/>
      <c r="BU533" s="99"/>
      <c r="BV533" s="99"/>
      <c r="BW533" s="99"/>
      <c r="BX533" s="99"/>
      <c r="BY533" s="99"/>
      <c r="BZ533" s="99"/>
      <c r="CA533" s="99"/>
      <c r="CB533" s="99"/>
      <c r="CC533" s="99"/>
      <c r="CD533" s="99"/>
      <c r="CE533" s="99"/>
      <c r="CF533" s="99"/>
      <c r="CG533" s="99"/>
      <c r="CH533" s="99"/>
      <c r="CI533" s="99"/>
      <c r="CJ533" s="99"/>
      <c r="CK533" s="99"/>
      <c r="CL533" s="99"/>
      <c r="CM533" s="99"/>
      <c r="CN533" s="99"/>
      <c r="CO533" s="99"/>
      <c r="CP533" s="99"/>
      <c r="CQ533" s="99"/>
      <c r="CR533" s="99"/>
      <c r="CS533" s="99"/>
      <c r="CT533" s="99"/>
      <c r="CU533" s="99"/>
      <c r="CV533" s="99"/>
      <c r="CW533" s="99"/>
      <c r="CX533" s="99"/>
      <c r="CY533" s="99"/>
      <c r="CZ533" s="99"/>
      <c r="DA533" s="99"/>
      <c r="DB533" s="99"/>
      <c r="DC533" s="99"/>
      <c r="DD533" s="99"/>
      <c r="DE533" s="99"/>
      <c r="DF533" s="99"/>
      <c r="DG533" s="99"/>
      <c r="DH533" s="99"/>
      <c r="DI533" s="99"/>
      <c r="DJ533" s="99"/>
      <c r="DK533" s="99"/>
      <c r="DL533" s="99"/>
      <c r="DM533" s="99"/>
      <c r="DN533" s="99"/>
      <c r="DO533" s="99"/>
      <c r="DP533" s="99"/>
      <c r="DQ533" s="99"/>
      <c r="DR533" s="99"/>
      <c r="DS533" s="99"/>
      <c r="DT533" s="99"/>
      <c r="DU533" s="99"/>
      <c r="DV533" s="99"/>
      <c r="DW533" s="99"/>
      <c r="DX533" s="99"/>
      <c r="DY533" s="99"/>
      <c r="DZ533" s="99"/>
      <c r="EA533" s="99"/>
      <c r="EB533" s="99"/>
      <c r="EC533" s="99"/>
      <c r="ED533" s="99"/>
      <c r="EE533" s="99"/>
      <c r="EF533" s="99"/>
      <c r="EG533" s="99"/>
      <c r="EH533" s="99"/>
      <c r="EI533" s="99"/>
      <c r="EJ533" s="99"/>
      <c r="EK533" s="99"/>
      <c r="EL533" s="99"/>
      <c r="EM533" s="99"/>
      <c r="EN533" s="99"/>
      <c r="EO533" s="99"/>
      <c r="EP533" s="99"/>
      <c r="EQ533" s="99"/>
      <c r="ER533" s="99"/>
      <c r="ES533" s="99"/>
      <c r="ET533" s="99"/>
      <c r="EU533" s="99"/>
      <c r="EV533" s="99"/>
      <c r="EW533" s="99"/>
      <c r="EX533" s="99"/>
      <c r="EY533" s="99"/>
      <c r="EZ533" s="99"/>
      <c r="FA533" s="99"/>
      <c r="FB533" s="99"/>
      <c r="FC533" s="99"/>
      <c r="FD533" s="99"/>
      <c r="FE533" s="99"/>
      <c r="FF533" s="99"/>
    </row>
    <row r="534" spans="2:162" s="100" customFormat="1" x14ac:dyDescent="0.25">
      <c r="B534" s="101"/>
      <c r="C534" s="101"/>
      <c r="D534" s="101"/>
      <c r="E534" s="102"/>
      <c r="F534" s="90"/>
      <c r="G534" s="102"/>
      <c r="H534" s="90"/>
      <c r="I534" s="90"/>
      <c r="J534" s="103"/>
      <c r="K534" s="90"/>
      <c r="L534" s="90"/>
      <c r="M534" s="90"/>
      <c r="N534" s="90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9"/>
      <c r="BN534" s="99"/>
      <c r="BO534" s="99"/>
      <c r="BP534" s="99"/>
      <c r="BQ534" s="99"/>
      <c r="BR534" s="99"/>
      <c r="BS534" s="99"/>
      <c r="BT534" s="99"/>
      <c r="BU534" s="99"/>
      <c r="BV534" s="99"/>
      <c r="BW534" s="99"/>
      <c r="BX534" s="99"/>
      <c r="BY534" s="99"/>
      <c r="BZ534" s="99"/>
      <c r="CA534" s="99"/>
      <c r="CB534" s="99"/>
      <c r="CC534" s="99"/>
      <c r="CD534" s="99"/>
      <c r="CE534" s="99"/>
      <c r="CF534" s="99"/>
      <c r="CG534" s="99"/>
      <c r="CH534" s="99"/>
      <c r="CI534" s="99"/>
      <c r="CJ534" s="99"/>
      <c r="CK534" s="99"/>
      <c r="CL534" s="99"/>
      <c r="CM534" s="99"/>
      <c r="CN534" s="99"/>
      <c r="CO534" s="99"/>
      <c r="CP534" s="99"/>
      <c r="CQ534" s="99"/>
      <c r="CR534" s="99"/>
      <c r="CS534" s="99"/>
      <c r="CT534" s="99"/>
      <c r="CU534" s="99"/>
      <c r="CV534" s="99"/>
      <c r="CW534" s="99"/>
      <c r="CX534" s="99"/>
      <c r="CY534" s="99"/>
      <c r="CZ534" s="99"/>
      <c r="DA534" s="99"/>
      <c r="DB534" s="99"/>
      <c r="DC534" s="99"/>
      <c r="DD534" s="99"/>
      <c r="DE534" s="99"/>
      <c r="DF534" s="99"/>
      <c r="DG534" s="99"/>
      <c r="DH534" s="99"/>
      <c r="DI534" s="99"/>
      <c r="DJ534" s="99"/>
      <c r="DK534" s="99"/>
      <c r="DL534" s="99"/>
      <c r="DM534" s="99"/>
      <c r="DN534" s="99"/>
      <c r="DO534" s="99"/>
      <c r="DP534" s="99"/>
      <c r="DQ534" s="99"/>
      <c r="DR534" s="99"/>
      <c r="DS534" s="99"/>
      <c r="DT534" s="99"/>
      <c r="DU534" s="99"/>
      <c r="DV534" s="99"/>
      <c r="DW534" s="99"/>
      <c r="DX534" s="99"/>
      <c r="DY534" s="99"/>
      <c r="DZ534" s="99"/>
      <c r="EA534" s="99"/>
      <c r="EB534" s="99"/>
      <c r="EC534" s="99"/>
      <c r="ED534" s="99"/>
      <c r="EE534" s="99"/>
      <c r="EF534" s="99"/>
      <c r="EG534" s="99"/>
      <c r="EH534" s="99"/>
      <c r="EI534" s="99"/>
      <c r="EJ534" s="99"/>
      <c r="EK534" s="99"/>
      <c r="EL534" s="99"/>
      <c r="EM534" s="99"/>
      <c r="EN534" s="99"/>
      <c r="EO534" s="99"/>
      <c r="EP534" s="99"/>
      <c r="EQ534" s="99"/>
      <c r="ER534" s="99"/>
      <c r="ES534" s="99"/>
      <c r="ET534" s="99"/>
      <c r="EU534" s="99"/>
      <c r="EV534" s="99"/>
      <c r="EW534" s="99"/>
      <c r="EX534" s="99"/>
      <c r="EY534" s="99"/>
      <c r="EZ534" s="99"/>
      <c r="FA534" s="99"/>
      <c r="FB534" s="99"/>
      <c r="FC534" s="99"/>
      <c r="FD534" s="99"/>
      <c r="FE534" s="99"/>
      <c r="FF534" s="99"/>
    </row>
    <row r="535" spans="2:162" s="100" customFormat="1" x14ac:dyDescent="0.25">
      <c r="B535" s="101"/>
      <c r="C535" s="101"/>
      <c r="D535" s="101"/>
      <c r="E535" s="102"/>
      <c r="F535" s="90"/>
      <c r="G535" s="102"/>
      <c r="H535" s="90"/>
      <c r="I535" s="90"/>
      <c r="J535" s="103"/>
      <c r="K535" s="90"/>
      <c r="L535" s="90"/>
      <c r="M535" s="90"/>
      <c r="N535" s="90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9"/>
      <c r="BN535" s="99"/>
      <c r="BO535" s="99"/>
      <c r="BP535" s="99"/>
      <c r="BQ535" s="99"/>
      <c r="BR535" s="99"/>
      <c r="BS535" s="99"/>
      <c r="BT535" s="99"/>
      <c r="BU535" s="99"/>
      <c r="BV535" s="99"/>
      <c r="BW535" s="99"/>
      <c r="BX535" s="99"/>
      <c r="BY535" s="99"/>
      <c r="BZ535" s="99"/>
      <c r="CA535" s="99"/>
      <c r="CB535" s="99"/>
      <c r="CC535" s="99"/>
      <c r="CD535" s="99"/>
      <c r="CE535" s="99"/>
      <c r="CF535" s="99"/>
      <c r="CG535" s="99"/>
      <c r="CH535" s="99"/>
      <c r="CI535" s="99"/>
      <c r="CJ535" s="99"/>
      <c r="CK535" s="99"/>
      <c r="CL535" s="99"/>
      <c r="CM535" s="99"/>
      <c r="CN535" s="99"/>
      <c r="CO535" s="99"/>
      <c r="CP535" s="99"/>
      <c r="CQ535" s="99"/>
      <c r="CR535" s="99"/>
      <c r="CS535" s="99"/>
      <c r="CT535" s="99"/>
      <c r="CU535" s="99"/>
      <c r="CV535" s="99"/>
      <c r="CW535" s="99"/>
      <c r="CX535" s="99"/>
      <c r="CY535" s="99"/>
      <c r="CZ535" s="99"/>
      <c r="DA535" s="99"/>
      <c r="DB535" s="99"/>
      <c r="DC535" s="99"/>
      <c r="DD535" s="99"/>
      <c r="DE535" s="99"/>
      <c r="DF535" s="99"/>
      <c r="DG535" s="99"/>
      <c r="DH535" s="99"/>
      <c r="DI535" s="99"/>
      <c r="DJ535" s="99"/>
      <c r="DK535" s="99"/>
      <c r="DL535" s="99"/>
      <c r="DM535" s="99"/>
      <c r="DN535" s="99"/>
      <c r="DO535" s="99"/>
      <c r="DP535" s="99"/>
      <c r="DQ535" s="99"/>
      <c r="DR535" s="99"/>
      <c r="DS535" s="99"/>
      <c r="DT535" s="99"/>
      <c r="DU535" s="99"/>
      <c r="DV535" s="99"/>
      <c r="DW535" s="99"/>
      <c r="DX535" s="99"/>
      <c r="DY535" s="99"/>
      <c r="DZ535" s="99"/>
      <c r="EA535" s="99"/>
      <c r="EB535" s="99"/>
      <c r="EC535" s="99"/>
      <c r="ED535" s="99"/>
      <c r="EE535" s="99"/>
      <c r="EF535" s="99"/>
      <c r="EG535" s="99"/>
      <c r="EH535" s="99"/>
      <c r="EI535" s="99"/>
      <c r="EJ535" s="99"/>
      <c r="EK535" s="99"/>
      <c r="EL535" s="99"/>
      <c r="EM535" s="99"/>
      <c r="EN535" s="99"/>
      <c r="EO535" s="99"/>
      <c r="EP535" s="99"/>
      <c r="EQ535" s="99"/>
      <c r="ER535" s="99"/>
      <c r="ES535" s="99"/>
      <c r="ET535" s="99"/>
      <c r="EU535" s="99"/>
      <c r="EV535" s="99"/>
      <c r="EW535" s="99"/>
      <c r="EX535" s="99"/>
      <c r="EY535" s="99"/>
      <c r="EZ535" s="99"/>
      <c r="FA535" s="99"/>
      <c r="FB535" s="99"/>
      <c r="FC535" s="99"/>
      <c r="FD535" s="99"/>
      <c r="FE535" s="99"/>
      <c r="FF535" s="99"/>
    </row>
    <row r="536" spans="2:162" s="100" customFormat="1" x14ac:dyDescent="0.25">
      <c r="B536" s="101"/>
      <c r="C536" s="101"/>
      <c r="D536" s="101"/>
      <c r="E536" s="102"/>
      <c r="F536" s="90"/>
      <c r="G536" s="102"/>
      <c r="H536" s="90"/>
      <c r="I536" s="90"/>
      <c r="J536" s="103"/>
      <c r="K536" s="90"/>
      <c r="L536" s="90"/>
      <c r="M536" s="90"/>
      <c r="N536" s="90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9"/>
      <c r="BN536" s="99"/>
      <c r="BO536" s="99"/>
      <c r="BP536" s="99"/>
      <c r="BQ536" s="99"/>
      <c r="BR536" s="99"/>
      <c r="BS536" s="99"/>
      <c r="BT536" s="99"/>
      <c r="BU536" s="99"/>
      <c r="BV536" s="99"/>
      <c r="BW536" s="99"/>
      <c r="BX536" s="99"/>
      <c r="BY536" s="99"/>
      <c r="BZ536" s="99"/>
      <c r="CA536" s="99"/>
      <c r="CB536" s="99"/>
      <c r="CC536" s="99"/>
      <c r="CD536" s="99"/>
      <c r="CE536" s="99"/>
      <c r="CF536" s="99"/>
      <c r="CG536" s="99"/>
      <c r="CH536" s="99"/>
      <c r="CI536" s="99"/>
      <c r="CJ536" s="99"/>
      <c r="CK536" s="99"/>
      <c r="CL536" s="99"/>
      <c r="CM536" s="99"/>
      <c r="CN536" s="99"/>
      <c r="CO536" s="99"/>
      <c r="CP536" s="99"/>
      <c r="CQ536" s="99"/>
      <c r="CR536" s="99"/>
      <c r="CS536" s="99"/>
      <c r="CT536" s="99"/>
      <c r="CU536" s="99"/>
      <c r="CV536" s="99"/>
      <c r="CW536" s="99"/>
      <c r="CX536" s="99"/>
      <c r="CY536" s="99"/>
      <c r="CZ536" s="99"/>
      <c r="DA536" s="99"/>
      <c r="DB536" s="99"/>
      <c r="DC536" s="99"/>
      <c r="DD536" s="99"/>
      <c r="DE536" s="99"/>
      <c r="DF536" s="99"/>
      <c r="DG536" s="99"/>
      <c r="DH536" s="99"/>
      <c r="DI536" s="99"/>
      <c r="DJ536" s="99"/>
      <c r="DK536" s="99"/>
      <c r="DL536" s="99"/>
      <c r="DM536" s="99"/>
      <c r="DN536" s="99"/>
      <c r="DO536" s="99"/>
      <c r="DP536" s="99"/>
      <c r="DQ536" s="99"/>
      <c r="DR536" s="99"/>
      <c r="DS536" s="99"/>
      <c r="DT536" s="99"/>
      <c r="DU536" s="99"/>
      <c r="DV536" s="99"/>
      <c r="DW536" s="99"/>
      <c r="DX536" s="99"/>
      <c r="DY536" s="99"/>
      <c r="DZ536" s="99"/>
      <c r="EA536" s="99"/>
      <c r="EB536" s="99"/>
      <c r="EC536" s="99"/>
      <c r="ED536" s="99"/>
      <c r="EE536" s="99"/>
      <c r="EF536" s="99"/>
      <c r="EG536" s="99"/>
      <c r="EH536" s="99"/>
      <c r="EI536" s="99"/>
      <c r="EJ536" s="99"/>
      <c r="EK536" s="99"/>
      <c r="EL536" s="99"/>
      <c r="EM536" s="99"/>
      <c r="EN536" s="99"/>
      <c r="EO536" s="99"/>
      <c r="EP536" s="99"/>
      <c r="EQ536" s="99"/>
      <c r="ER536" s="99"/>
      <c r="ES536" s="99"/>
      <c r="ET536" s="99"/>
      <c r="EU536" s="99"/>
      <c r="EV536" s="99"/>
      <c r="EW536" s="99"/>
      <c r="EX536" s="99"/>
      <c r="EY536" s="99"/>
      <c r="EZ536" s="99"/>
      <c r="FA536" s="99"/>
      <c r="FB536" s="99"/>
      <c r="FC536" s="99"/>
      <c r="FD536" s="99"/>
      <c r="FE536" s="99"/>
      <c r="FF536" s="99"/>
    </row>
    <row r="537" spans="2:162" s="100" customFormat="1" x14ac:dyDescent="0.25">
      <c r="B537" s="101"/>
      <c r="C537" s="101"/>
      <c r="D537" s="101"/>
      <c r="E537" s="102"/>
      <c r="F537" s="90"/>
      <c r="G537" s="102"/>
      <c r="H537" s="90"/>
      <c r="I537" s="90"/>
      <c r="J537" s="103"/>
      <c r="K537" s="90"/>
      <c r="L537" s="90"/>
      <c r="M537" s="90"/>
      <c r="N537" s="90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  <c r="BM537" s="99"/>
      <c r="BN537" s="99"/>
      <c r="BO537" s="99"/>
      <c r="BP537" s="99"/>
      <c r="BQ537" s="99"/>
      <c r="BR537" s="99"/>
      <c r="BS537" s="99"/>
      <c r="BT537" s="99"/>
      <c r="BU537" s="99"/>
      <c r="BV537" s="99"/>
      <c r="BW537" s="99"/>
      <c r="BX537" s="99"/>
      <c r="BY537" s="99"/>
      <c r="BZ537" s="99"/>
      <c r="CA537" s="99"/>
      <c r="CB537" s="99"/>
      <c r="CC537" s="99"/>
      <c r="CD537" s="99"/>
      <c r="CE537" s="99"/>
      <c r="CF537" s="99"/>
      <c r="CG537" s="99"/>
      <c r="CH537" s="99"/>
      <c r="CI537" s="99"/>
      <c r="CJ537" s="99"/>
      <c r="CK537" s="99"/>
      <c r="CL537" s="99"/>
      <c r="CM537" s="99"/>
      <c r="CN537" s="99"/>
      <c r="CO537" s="99"/>
      <c r="CP537" s="99"/>
      <c r="CQ537" s="99"/>
      <c r="CR537" s="99"/>
      <c r="CS537" s="99"/>
      <c r="CT537" s="99"/>
      <c r="CU537" s="99"/>
      <c r="CV537" s="99"/>
      <c r="CW537" s="99"/>
      <c r="CX537" s="99"/>
      <c r="CY537" s="99"/>
      <c r="CZ537" s="99"/>
      <c r="DA537" s="99"/>
      <c r="DB537" s="99"/>
      <c r="DC537" s="99"/>
      <c r="DD537" s="99"/>
      <c r="DE537" s="99"/>
      <c r="DF537" s="99"/>
      <c r="DG537" s="99"/>
      <c r="DH537" s="99"/>
      <c r="DI537" s="99"/>
      <c r="DJ537" s="99"/>
      <c r="DK537" s="99"/>
      <c r="DL537" s="99"/>
      <c r="DM537" s="99"/>
      <c r="DN537" s="99"/>
      <c r="DO537" s="99"/>
      <c r="DP537" s="99"/>
      <c r="DQ537" s="99"/>
      <c r="DR537" s="99"/>
      <c r="DS537" s="99"/>
      <c r="DT537" s="99"/>
      <c r="DU537" s="99"/>
      <c r="DV537" s="99"/>
      <c r="DW537" s="99"/>
      <c r="DX537" s="99"/>
      <c r="DY537" s="99"/>
      <c r="DZ537" s="99"/>
      <c r="EA537" s="99"/>
      <c r="EB537" s="99"/>
      <c r="EC537" s="99"/>
      <c r="ED537" s="99"/>
      <c r="EE537" s="99"/>
      <c r="EF537" s="99"/>
      <c r="EG537" s="99"/>
      <c r="EH537" s="99"/>
      <c r="EI537" s="99"/>
      <c r="EJ537" s="99"/>
      <c r="EK537" s="99"/>
      <c r="EL537" s="99"/>
      <c r="EM537" s="99"/>
      <c r="EN537" s="99"/>
      <c r="EO537" s="99"/>
      <c r="EP537" s="99"/>
      <c r="EQ537" s="99"/>
      <c r="ER537" s="99"/>
      <c r="ES537" s="99"/>
      <c r="ET537" s="99"/>
      <c r="EU537" s="99"/>
      <c r="EV537" s="99"/>
      <c r="EW537" s="99"/>
      <c r="EX537" s="99"/>
      <c r="EY537" s="99"/>
      <c r="EZ537" s="99"/>
      <c r="FA537" s="99"/>
      <c r="FB537" s="99"/>
      <c r="FC537" s="99"/>
      <c r="FD537" s="99"/>
      <c r="FE537" s="99"/>
      <c r="FF537" s="99"/>
    </row>
    <row r="538" spans="2:162" s="100" customFormat="1" x14ac:dyDescent="0.25">
      <c r="B538" s="101"/>
      <c r="C538" s="101"/>
      <c r="D538" s="101"/>
      <c r="E538" s="102"/>
      <c r="F538" s="90"/>
      <c r="G538" s="102"/>
      <c r="H538" s="90"/>
      <c r="I538" s="90"/>
      <c r="J538" s="103"/>
      <c r="K538" s="90"/>
      <c r="L538" s="90"/>
      <c r="M538" s="90"/>
      <c r="N538" s="90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9"/>
      <c r="BN538" s="99"/>
      <c r="BO538" s="99"/>
      <c r="BP538" s="99"/>
      <c r="BQ538" s="99"/>
      <c r="BR538" s="99"/>
      <c r="BS538" s="99"/>
      <c r="BT538" s="99"/>
      <c r="BU538" s="99"/>
      <c r="BV538" s="99"/>
      <c r="BW538" s="99"/>
      <c r="BX538" s="99"/>
      <c r="BY538" s="99"/>
      <c r="BZ538" s="99"/>
      <c r="CA538" s="99"/>
      <c r="CB538" s="99"/>
      <c r="CC538" s="99"/>
      <c r="CD538" s="99"/>
      <c r="CE538" s="99"/>
      <c r="CF538" s="99"/>
      <c r="CG538" s="99"/>
      <c r="CH538" s="99"/>
      <c r="CI538" s="99"/>
      <c r="CJ538" s="99"/>
      <c r="CK538" s="99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  <c r="CV538" s="99"/>
      <c r="CW538" s="99"/>
      <c r="CX538" s="99"/>
      <c r="CY538" s="99"/>
      <c r="CZ538" s="99"/>
      <c r="DA538" s="99"/>
      <c r="DB538" s="99"/>
      <c r="DC538" s="99"/>
      <c r="DD538" s="99"/>
      <c r="DE538" s="99"/>
      <c r="DF538" s="99"/>
      <c r="DG538" s="99"/>
      <c r="DH538" s="99"/>
      <c r="DI538" s="99"/>
      <c r="DJ538" s="99"/>
      <c r="DK538" s="99"/>
      <c r="DL538" s="99"/>
      <c r="DM538" s="99"/>
      <c r="DN538" s="99"/>
      <c r="DO538" s="99"/>
      <c r="DP538" s="99"/>
      <c r="DQ538" s="99"/>
      <c r="DR538" s="99"/>
      <c r="DS538" s="99"/>
      <c r="DT538" s="99"/>
      <c r="DU538" s="99"/>
      <c r="DV538" s="99"/>
      <c r="DW538" s="99"/>
      <c r="DX538" s="99"/>
      <c r="DY538" s="99"/>
      <c r="DZ538" s="99"/>
      <c r="EA538" s="99"/>
      <c r="EB538" s="99"/>
      <c r="EC538" s="99"/>
      <c r="ED538" s="99"/>
      <c r="EE538" s="99"/>
      <c r="EF538" s="99"/>
      <c r="EG538" s="99"/>
      <c r="EH538" s="99"/>
      <c r="EI538" s="99"/>
      <c r="EJ538" s="99"/>
      <c r="EK538" s="99"/>
      <c r="EL538" s="99"/>
      <c r="EM538" s="99"/>
      <c r="EN538" s="99"/>
      <c r="EO538" s="99"/>
      <c r="EP538" s="99"/>
      <c r="EQ538" s="99"/>
      <c r="ER538" s="99"/>
      <c r="ES538" s="99"/>
      <c r="ET538" s="99"/>
      <c r="EU538" s="99"/>
      <c r="EV538" s="99"/>
      <c r="EW538" s="99"/>
      <c r="EX538" s="99"/>
      <c r="EY538" s="99"/>
      <c r="EZ538" s="99"/>
      <c r="FA538" s="99"/>
      <c r="FB538" s="99"/>
      <c r="FC538" s="99"/>
      <c r="FD538" s="99"/>
      <c r="FE538" s="99"/>
      <c r="FF538" s="99"/>
    </row>
    <row r="539" spans="2:162" s="100" customFormat="1" x14ac:dyDescent="0.25">
      <c r="B539" s="101"/>
      <c r="C539" s="101"/>
      <c r="D539" s="101"/>
      <c r="E539" s="102"/>
      <c r="F539" s="90"/>
      <c r="G539" s="102"/>
      <c r="H539" s="90"/>
      <c r="I539" s="90"/>
      <c r="J539" s="103"/>
      <c r="K539" s="90"/>
      <c r="L539" s="90"/>
      <c r="M539" s="90"/>
      <c r="N539" s="90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  <c r="BM539" s="99"/>
      <c r="BN539" s="99"/>
      <c r="BO539" s="99"/>
      <c r="BP539" s="99"/>
      <c r="BQ539" s="99"/>
      <c r="BR539" s="99"/>
      <c r="BS539" s="99"/>
      <c r="BT539" s="99"/>
      <c r="BU539" s="99"/>
      <c r="BV539" s="99"/>
      <c r="BW539" s="99"/>
      <c r="BX539" s="99"/>
      <c r="BY539" s="99"/>
      <c r="BZ539" s="99"/>
      <c r="CA539" s="99"/>
      <c r="CB539" s="99"/>
      <c r="CC539" s="99"/>
      <c r="CD539" s="99"/>
      <c r="CE539" s="99"/>
      <c r="CF539" s="99"/>
      <c r="CG539" s="99"/>
      <c r="CH539" s="99"/>
      <c r="CI539" s="99"/>
      <c r="CJ539" s="99"/>
      <c r="CK539" s="99"/>
      <c r="CL539" s="99"/>
      <c r="CM539" s="99"/>
      <c r="CN539" s="99"/>
      <c r="CO539" s="99"/>
      <c r="CP539" s="99"/>
      <c r="CQ539" s="99"/>
      <c r="CR539" s="99"/>
      <c r="CS539" s="99"/>
      <c r="CT539" s="99"/>
      <c r="CU539" s="99"/>
      <c r="CV539" s="99"/>
      <c r="CW539" s="99"/>
      <c r="CX539" s="99"/>
      <c r="CY539" s="99"/>
      <c r="CZ539" s="99"/>
      <c r="DA539" s="99"/>
      <c r="DB539" s="99"/>
      <c r="DC539" s="99"/>
      <c r="DD539" s="99"/>
      <c r="DE539" s="99"/>
      <c r="DF539" s="99"/>
      <c r="DG539" s="99"/>
      <c r="DH539" s="99"/>
      <c r="DI539" s="99"/>
      <c r="DJ539" s="99"/>
      <c r="DK539" s="99"/>
      <c r="DL539" s="99"/>
      <c r="DM539" s="99"/>
      <c r="DN539" s="99"/>
      <c r="DO539" s="99"/>
      <c r="DP539" s="99"/>
      <c r="DQ539" s="99"/>
      <c r="DR539" s="99"/>
      <c r="DS539" s="99"/>
      <c r="DT539" s="99"/>
      <c r="DU539" s="99"/>
      <c r="DV539" s="99"/>
      <c r="DW539" s="99"/>
      <c r="DX539" s="99"/>
      <c r="DY539" s="99"/>
      <c r="DZ539" s="99"/>
      <c r="EA539" s="99"/>
      <c r="EB539" s="99"/>
      <c r="EC539" s="99"/>
      <c r="ED539" s="99"/>
      <c r="EE539" s="99"/>
      <c r="EF539" s="99"/>
      <c r="EG539" s="99"/>
      <c r="EH539" s="99"/>
      <c r="EI539" s="99"/>
      <c r="EJ539" s="99"/>
      <c r="EK539" s="99"/>
      <c r="EL539" s="99"/>
      <c r="EM539" s="99"/>
      <c r="EN539" s="99"/>
      <c r="EO539" s="99"/>
      <c r="EP539" s="99"/>
      <c r="EQ539" s="99"/>
      <c r="ER539" s="99"/>
      <c r="ES539" s="99"/>
      <c r="ET539" s="99"/>
      <c r="EU539" s="99"/>
      <c r="EV539" s="99"/>
      <c r="EW539" s="99"/>
      <c r="EX539" s="99"/>
      <c r="EY539" s="99"/>
      <c r="EZ539" s="99"/>
      <c r="FA539" s="99"/>
      <c r="FB539" s="99"/>
      <c r="FC539" s="99"/>
      <c r="FD539" s="99"/>
      <c r="FE539" s="99"/>
      <c r="FF539" s="99"/>
    </row>
    <row r="540" spans="2:162" s="100" customFormat="1" x14ac:dyDescent="0.25">
      <c r="B540" s="101"/>
      <c r="C540" s="101"/>
      <c r="D540" s="101"/>
      <c r="E540" s="102"/>
      <c r="F540" s="90"/>
      <c r="G540" s="102"/>
      <c r="H540" s="90"/>
      <c r="I540" s="90"/>
      <c r="J540" s="103"/>
      <c r="K540" s="90"/>
      <c r="L540" s="90"/>
      <c r="M540" s="90"/>
      <c r="N540" s="90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  <c r="BM540" s="99"/>
      <c r="BN540" s="99"/>
      <c r="BO540" s="99"/>
      <c r="BP540" s="99"/>
      <c r="BQ540" s="99"/>
      <c r="BR540" s="99"/>
      <c r="BS540" s="99"/>
      <c r="BT540" s="99"/>
      <c r="BU540" s="99"/>
      <c r="BV540" s="99"/>
      <c r="BW540" s="99"/>
      <c r="BX540" s="99"/>
      <c r="BY540" s="99"/>
      <c r="BZ540" s="99"/>
      <c r="CA540" s="99"/>
      <c r="CB540" s="99"/>
      <c r="CC540" s="99"/>
      <c r="CD540" s="99"/>
      <c r="CE540" s="99"/>
      <c r="CF540" s="99"/>
      <c r="CG540" s="99"/>
      <c r="CH540" s="99"/>
      <c r="CI540" s="99"/>
      <c r="CJ540" s="99"/>
      <c r="CK540" s="99"/>
      <c r="CL540" s="99"/>
      <c r="CM540" s="99"/>
      <c r="CN540" s="99"/>
      <c r="CO540" s="99"/>
      <c r="CP540" s="99"/>
      <c r="CQ540" s="99"/>
      <c r="CR540" s="99"/>
      <c r="CS540" s="99"/>
      <c r="CT540" s="99"/>
      <c r="CU540" s="99"/>
      <c r="CV540" s="99"/>
      <c r="CW540" s="99"/>
      <c r="CX540" s="99"/>
      <c r="CY540" s="99"/>
      <c r="CZ540" s="99"/>
      <c r="DA540" s="99"/>
      <c r="DB540" s="99"/>
      <c r="DC540" s="99"/>
      <c r="DD540" s="99"/>
      <c r="DE540" s="99"/>
      <c r="DF540" s="99"/>
      <c r="DG540" s="99"/>
      <c r="DH540" s="99"/>
      <c r="DI540" s="99"/>
      <c r="DJ540" s="99"/>
      <c r="DK540" s="99"/>
      <c r="DL540" s="99"/>
      <c r="DM540" s="99"/>
      <c r="DN540" s="99"/>
      <c r="DO540" s="99"/>
      <c r="DP540" s="99"/>
      <c r="DQ540" s="99"/>
      <c r="DR540" s="99"/>
      <c r="DS540" s="99"/>
      <c r="DT540" s="99"/>
      <c r="DU540" s="99"/>
      <c r="DV540" s="99"/>
      <c r="DW540" s="99"/>
      <c r="DX540" s="99"/>
      <c r="DY540" s="99"/>
      <c r="DZ540" s="99"/>
      <c r="EA540" s="99"/>
      <c r="EB540" s="99"/>
      <c r="EC540" s="99"/>
      <c r="ED540" s="99"/>
      <c r="EE540" s="99"/>
      <c r="EF540" s="99"/>
      <c r="EG540" s="99"/>
      <c r="EH540" s="99"/>
      <c r="EI540" s="99"/>
      <c r="EJ540" s="99"/>
      <c r="EK540" s="99"/>
      <c r="EL540" s="99"/>
      <c r="EM540" s="99"/>
      <c r="EN540" s="99"/>
      <c r="EO540" s="99"/>
      <c r="EP540" s="99"/>
      <c r="EQ540" s="99"/>
      <c r="ER540" s="99"/>
      <c r="ES540" s="99"/>
      <c r="ET540" s="99"/>
      <c r="EU540" s="99"/>
      <c r="EV540" s="99"/>
      <c r="EW540" s="99"/>
      <c r="EX540" s="99"/>
      <c r="EY540" s="99"/>
      <c r="EZ540" s="99"/>
      <c r="FA540" s="99"/>
      <c r="FB540" s="99"/>
      <c r="FC540" s="99"/>
      <c r="FD540" s="99"/>
      <c r="FE540" s="99"/>
      <c r="FF540" s="99"/>
    </row>
    <row r="541" spans="2:162" s="100" customFormat="1" x14ac:dyDescent="0.25">
      <c r="B541" s="101"/>
      <c r="C541" s="101"/>
      <c r="D541" s="101"/>
      <c r="E541" s="102"/>
      <c r="F541" s="90"/>
      <c r="G541" s="102"/>
      <c r="H541" s="90"/>
      <c r="I541" s="90"/>
      <c r="J541" s="103"/>
      <c r="K541" s="90"/>
      <c r="L541" s="90"/>
      <c r="M541" s="90"/>
      <c r="N541" s="90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9"/>
      <c r="BN541" s="99"/>
      <c r="BO541" s="99"/>
      <c r="BP541" s="99"/>
      <c r="BQ541" s="99"/>
      <c r="BR541" s="99"/>
      <c r="BS541" s="99"/>
      <c r="BT541" s="99"/>
      <c r="BU541" s="99"/>
      <c r="BV541" s="99"/>
      <c r="BW541" s="99"/>
      <c r="BX541" s="99"/>
      <c r="BY541" s="99"/>
      <c r="BZ541" s="99"/>
      <c r="CA541" s="99"/>
      <c r="CB541" s="99"/>
      <c r="CC541" s="99"/>
      <c r="CD541" s="99"/>
      <c r="CE541" s="99"/>
      <c r="CF541" s="99"/>
      <c r="CG541" s="99"/>
      <c r="CH541" s="99"/>
      <c r="CI541" s="99"/>
      <c r="CJ541" s="99"/>
      <c r="CK541" s="99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  <c r="CV541" s="99"/>
      <c r="CW541" s="99"/>
      <c r="CX541" s="99"/>
      <c r="CY541" s="99"/>
      <c r="CZ541" s="99"/>
      <c r="DA541" s="99"/>
      <c r="DB541" s="99"/>
      <c r="DC541" s="99"/>
      <c r="DD541" s="99"/>
      <c r="DE541" s="99"/>
      <c r="DF541" s="99"/>
      <c r="DG541" s="99"/>
      <c r="DH541" s="99"/>
      <c r="DI541" s="99"/>
      <c r="DJ541" s="99"/>
      <c r="DK541" s="99"/>
      <c r="DL541" s="99"/>
      <c r="DM541" s="99"/>
      <c r="DN541" s="99"/>
      <c r="DO541" s="99"/>
      <c r="DP541" s="99"/>
      <c r="DQ541" s="99"/>
      <c r="DR541" s="99"/>
      <c r="DS541" s="99"/>
      <c r="DT541" s="99"/>
      <c r="DU541" s="99"/>
      <c r="DV541" s="99"/>
      <c r="DW541" s="99"/>
      <c r="DX541" s="99"/>
      <c r="DY541" s="99"/>
      <c r="DZ541" s="99"/>
      <c r="EA541" s="99"/>
      <c r="EB541" s="99"/>
      <c r="EC541" s="99"/>
      <c r="ED541" s="99"/>
      <c r="EE541" s="99"/>
      <c r="EF541" s="99"/>
      <c r="EG541" s="99"/>
      <c r="EH541" s="99"/>
      <c r="EI541" s="99"/>
      <c r="EJ541" s="99"/>
      <c r="EK541" s="99"/>
      <c r="EL541" s="99"/>
      <c r="EM541" s="99"/>
      <c r="EN541" s="99"/>
      <c r="EO541" s="99"/>
      <c r="EP541" s="99"/>
      <c r="EQ541" s="99"/>
      <c r="ER541" s="99"/>
      <c r="ES541" s="99"/>
      <c r="ET541" s="99"/>
      <c r="EU541" s="99"/>
      <c r="EV541" s="99"/>
      <c r="EW541" s="99"/>
      <c r="EX541" s="99"/>
      <c r="EY541" s="99"/>
      <c r="EZ541" s="99"/>
      <c r="FA541" s="99"/>
      <c r="FB541" s="99"/>
      <c r="FC541" s="99"/>
      <c r="FD541" s="99"/>
      <c r="FE541" s="99"/>
      <c r="FF541" s="99"/>
    </row>
    <row r="542" spans="2:162" s="100" customFormat="1" x14ac:dyDescent="0.25">
      <c r="B542" s="101"/>
      <c r="C542" s="101"/>
      <c r="D542" s="101"/>
      <c r="E542" s="102"/>
      <c r="F542" s="90"/>
      <c r="G542" s="102"/>
      <c r="H542" s="90"/>
      <c r="I542" s="90"/>
      <c r="J542" s="103"/>
      <c r="K542" s="90"/>
      <c r="L542" s="90"/>
      <c r="M542" s="90"/>
      <c r="N542" s="90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9"/>
      <c r="BN542" s="99"/>
      <c r="BO542" s="99"/>
      <c r="BP542" s="99"/>
      <c r="BQ542" s="99"/>
      <c r="BR542" s="99"/>
      <c r="BS542" s="99"/>
      <c r="BT542" s="99"/>
      <c r="BU542" s="99"/>
      <c r="BV542" s="99"/>
      <c r="BW542" s="99"/>
      <c r="BX542" s="99"/>
      <c r="BY542" s="99"/>
      <c r="BZ542" s="99"/>
      <c r="CA542" s="99"/>
      <c r="CB542" s="99"/>
      <c r="CC542" s="99"/>
      <c r="CD542" s="99"/>
      <c r="CE542" s="99"/>
      <c r="CF542" s="99"/>
      <c r="CG542" s="99"/>
      <c r="CH542" s="99"/>
      <c r="CI542" s="99"/>
      <c r="CJ542" s="99"/>
      <c r="CK542" s="99"/>
      <c r="CL542" s="99"/>
      <c r="CM542" s="99"/>
      <c r="CN542" s="99"/>
      <c r="CO542" s="99"/>
      <c r="CP542" s="99"/>
      <c r="CQ542" s="99"/>
      <c r="CR542" s="99"/>
      <c r="CS542" s="99"/>
      <c r="CT542" s="99"/>
      <c r="CU542" s="99"/>
      <c r="CV542" s="99"/>
      <c r="CW542" s="99"/>
      <c r="CX542" s="99"/>
      <c r="CY542" s="99"/>
      <c r="CZ542" s="99"/>
      <c r="DA542" s="99"/>
      <c r="DB542" s="99"/>
      <c r="DC542" s="99"/>
      <c r="DD542" s="99"/>
      <c r="DE542" s="99"/>
      <c r="DF542" s="99"/>
      <c r="DG542" s="99"/>
      <c r="DH542" s="99"/>
      <c r="DI542" s="99"/>
      <c r="DJ542" s="99"/>
      <c r="DK542" s="99"/>
      <c r="DL542" s="99"/>
      <c r="DM542" s="99"/>
      <c r="DN542" s="99"/>
      <c r="DO542" s="99"/>
      <c r="DP542" s="99"/>
      <c r="DQ542" s="99"/>
      <c r="DR542" s="99"/>
      <c r="DS542" s="99"/>
      <c r="DT542" s="99"/>
      <c r="DU542" s="99"/>
      <c r="DV542" s="99"/>
      <c r="DW542" s="99"/>
      <c r="DX542" s="99"/>
      <c r="DY542" s="99"/>
      <c r="DZ542" s="99"/>
      <c r="EA542" s="99"/>
      <c r="EB542" s="99"/>
      <c r="EC542" s="99"/>
      <c r="ED542" s="99"/>
      <c r="EE542" s="99"/>
      <c r="EF542" s="99"/>
      <c r="EG542" s="99"/>
      <c r="EH542" s="99"/>
      <c r="EI542" s="99"/>
      <c r="EJ542" s="99"/>
      <c r="EK542" s="99"/>
      <c r="EL542" s="99"/>
      <c r="EM542" s="99"/>
      <c r="EN542" s="99"/>
      <c r="EO542" s="99"/>
      <c r="EP542" s="99"/>
      <c r="EQ542" s="99"/>
      <c r="ER542" s="99"/>
      <c r="ES542" s="99"/>
      <c r="ET542" s="99"/>
      <c r="EU542" s="99"/>
      <c r="EV542" s="99"/>
      <c r="EW542" s="99"/>
      <c r="EX542" s="99"/>
      <c r="EY542" s="99"/>
      <c r="EZ542" s="99"/>
      <c r="FA542" s="99"/>
      <c r="FB542" s="99"/>
      <c r="FC542" s="99"/>
      <c r="FD542" s="99"/>
      <c r="FE542" s="99"/>
      <c r="FF542" s="99"/>
    </row>
    <row r="543" spans="2:162" s="100" customFormat="1" x14ac:dyDescent="0.25">
      <c r="B543" s="101"/>
      <c r="C543" s="101"/>
      <c r="D543" s="101"/>
      <c r="E543" s="102"/>
      <c r="F543" s="90"/>
      <c r="G543" s="102"/>
      <c r="H543" s="90"/>
      <c r="I543" s="90"/>
      <c r="J543" s="103"/>
      <c r="K543" s="90"/>
      <c r="L543" s="90"/>
      <c r="M543" s="90"/>
      <c r="N543" s="90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9"/>
      <c r="BN543" s="99"/>
      <c r="BO543" s="99"/>
      <c r="BP543" s="99"/>
      <c r="BQ543" s="99"/>
      <c r="BR543" s="99"/>
      <c r="BS543" s="99"/>
      <c r="BT543" s="99"/>
      <c r="BU543" s="99"/>
      <c r="BV543" s="99"/>
      <c r="BW543" s="99"/>
      <c r="BX543" s="99"/>
      <c r="BY543" s="99"/>
      <c r="BZ543" s="99"/>
      <c r="CA543" s="99"/>
      <c r="CB543" s="99"/>
      <c r="CC543" s="99"/>
      <c r="CD543" s="99"/>
      <c r="CE543" s="99"/>
      <c r="CF543" s="99"/>
      <c r="CG543" s="99"/>
      <c r="CH543" s="99"/>
      <c r="CI543" s="99"/>
      <c r="CJ543" s="99"/>
      <c r="CK543" s="99"/>
      <c r="CL543" s="99"/>
      <c r="CM543" s="99"/>
      <c r="CN543" s="99"/>
      <c r="CO543" s="99"/>
      <c r="CP543" s="99"/>
      <c r="CQ543" s="99"/>
      <c r="CR543" s="99"/>
      <c r="CS543" s="99"/>
      <c r="CT543" s="99"/>
      <c r="CU543" s="99"/>
      <c r="CV543" s="99"/>
      <c r="CW543" s="99"/>
      <c r="CX543" s="99"/>
      <c r="CY543" s="99"/>
      <c r="CZ543" s="99"/>
      <c r="DA543" s="99"/>
      <c r="DB543" s="99"/>
      <c r="DC543" s="99"/>
      <c r="DD543" s="99"/>
      <c r="DE543" s="99"/>
      <c r="DF543" s="99"/>
      <c r="DG543" s="99"/>
      <c r="DH543" s="99"/>
      <c r="DI543" s="99"/>
      <c r="DJ543" s="99"/>
      <c r="DK543" s="99"/>
      <c r="DL543" s="99"/>
      <c r="DM543" s="99"/>
      <c r="DN543" s="99"/>
      <c r="DO543" s="99"/>
      <c r="DP543" s="99"/>
      <c r="DQ543" s="99"/>
      <c r="DR543" s="99"/>
      <c r="DS543" s="99"/>
      <c r="DT543" s="99"/>
      <c r="DU543" s="99"/>
      <c r="DV543" s="99"/>
      <c r="DW543" s="99"/>
      <c r="DX543" s="99"/>
      <c r="DY543" s="99"/>
      <c r="DZ543" s="99"/>
      <c r="EA543" s="99"/>
      <c r="EB543" s="99"/>
      <c r="EC543" s="99"/>
      <c r="ED543" s="99"/>
      <c r="EE543" s="99"/>
      <c r="EF543" s="99"/>
      <c r="EG543" s="99"/>
      <c r="EH543" s="99"/>
      <c r="EI543" s="99"/>
      <c r="EJ543" s="99"/>
      <c r="EK543" s="99"/>
      <c r="EL543" s="99"/>
      <c r="EM543" s="99"/>
      <c r="EN543" s="99"/>
      <c r="EO543" s="99"/>
      <c r="EP543" s="99"/>
      <c r="EQ543" s="99"/>
      <c r="ER543" s="99"/>
      <c r="ES543" s="99"/>
      <c r="ET543" s="99"/>
      <c r="EU543" s="99"/>
      <c r="EV543" s="99"/>
      <c r="EW543" s="99"/>
      <c r="EX543" s="99"/>
      <c r="EY543" s="99"/>
      <c r="EZ543" s="99"/>
      <c r="FA543" s="99"/>
      <c r="FB543" s="99"/>
      <c r="FC543" s="99"/>
      <c r="FD543" s="99"/>
      <c r="FE543" s="99"/>
      <c r="FF543" s="99"/>
    </row>
    <row r="544" spans="2:162" s="100" customFormat="1" x14ac:dyDescent="0.25">
      <c r="B544" s="101"/>
      <c r="C544" s="101"/>
      <c r="D544" s="101"/>
      <c r="E544" s="102"/>
      <c r="F544" s="90"/>
      <c r="G544" s="102"/>
      <c r="H544" s="90"/>
      <c r="I544" s="90"/>
      <c r="J544" s="103"/>
      <c r="K544" s="90"/>
      <c r="L544" s="90"/>
      <c r="M544" s="90"/>
      <c r="N544" s="90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9"/>
      <c r="BN544" s="99"/>
      <c r="BO544" s="99"/>
      <c r="BP544" s="99"/>
      <c r="BQ544" s="99"/>
      <c r="BR544" s="99"/>
      <c r="BS544" s="99"/>
      <c r="BT544" s="99"/>
      <c r="BU544" s="99"/>
      <c r="BV544" s="99"/>
      <c r="BW544" s="99"/>
      <c r="BX544" s="99"/>
      <c r="BY544" s="99"/>
      <c r="BZ544" s="99"/>
      <c r="CA544" s="99"/>
      <c r="CB544" s="99"/>
      <c r="CC544" s="99"/>
      <c r="CD544" s="99"/>
      <c r="CE544" s="99"/>
      <c r="CF544" s="99"/>
      <c r="CG544" s="99"/>
      <c r="CH544" s="99"/>
      <c r="CI544" s="99"/>
      <c r="CJ544" s="99"/>
      <c r="CK544" s="99"/>
      <c r="CL544" s="99"/>
      <c r="CM544" s="99"/>
      <c r="CN544" s="99"/>
      <c r="CO544" s="99"/>
      <c r="CP544" s="99"/>
      <c r="CQ544" s="99"/>
      <c r="CR544" s="99"/>
      <c r="CS544" s="99"/>
      <c r="CT544" s="99"/>
      <c r="CU544" s="99"/>
      <c r="CV544" s="99"/>
      <c r="CW544" s="99"/>
      <c r="CX544" s="99"/>
      <c r="CY544" s="99"/>
      <c r="CZ544" s="99"/>
      <c r="DA544" s="99"/>
      <c r="DB544" s="99"/>
      <c r="DC544" s="99"/>
      <c r="DD544" s="99"/>
      <c r="DE544" s="99"/>
      <c r="DF544" s="99"/>
      <c r="DG544" s="99"/>
      <c r="DH544" s="99"/>
      <c r="DI544" s="99"/>
      <c r="DJ544" s="99"/>
      <c r="DK544" s="99"/>
      <c r="DL544" s="99"/>
      <c r="DM544" s="99"/>
      <c r="DN544" s="99"/>
      <c r="DO544" s="99"/>
      <c r="DP544" s="99"/>
      <c r="DQ544" s="99"/>
      <c r="DR544" s="99"/>
      <c r="DS544" s="99"/>
      <c r="DT544" s="99"/>
      <c r="DU544" s="99"/>
      <c r="DV544" s="99"/>
      <c r="DW544" s="99"/>
      <c r="DX544" s="99"/>
      <c r="DY544" s="99"/>
      <c r="DZ544" s="99"/>
      <c r="EA544" s="99"/>
      <c r="EB544" s="99"/>
      <c r="EC544" s="99"/>
      <c r="ED544" s="99"/>
      <c r="EE544" s="99"/>
      <c r="EF544" s="99"/>
      <c r="EG544" s="99"/>
      <c r="EH544" s="99"/>
      <c r="EI544" s="99"/>
      <c r="EJ544" s="99"/>
      <c r="EK544" s="99"/>
      <c r="EL544" s="99"/>
      <c r="EM544" s="99"/>
      <c r="EN544" s="99"/>
      <c r="EO544" s="99"/>
      <c r="EP544" s="99"/>
      <c r="EQ544" s="99"/>
      <c r="ER544" s="99"/>
      <c r="ES544" s="99"/>
      <c r="ET544" s="99"/>
      <c r="EU544" s="99"/>
      <c r="EV544" s="99"/>
      <c r="EW544" s="99"/>
      <c r="EX544" s="99"/>
      <c r="EY544" s="99"/>
      <c r="EZ544" s="99"/>
      <c r="FA544" s="99"/>
      <c r="FB544" s="99"/>
      <c r="FC544" s="99"/>
      <c r="FD544" s="99"/>
      <c r="FE544" s="99"/>
      <c r="FF544" s="99"/>
    </row>
    <row r="545" spans="2:162" s="100" customFormat="1" x14ac:dyDescent="0.25">
      <c r="B545" s="101"/>
      <c r="C545" s="101"/>
      <c r="D545" s="101"/>
      <c r="E545" s="102"/>
      <c r="F545" s="90"/>
      <c r="G545" s="102"/>
      <c r="H545" s="90"/>
      <c r="I545" s="90"/>
      <c r="J545" s="103"/>
      <c r="K545" s="90"/>
      <c r="L545" s="90"/>
      <c r="M545" s="90"/>
      <c r="N545" s="90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9"/>
      <c r="BN545" s="99"/>
      <c r="BO545" s="99"/>
      <c r="BP545" s="99"/>
      <c r="BQ545" s="99"/>
      <c r="BR545" s="99"/>
      <c r="BS545" s="99"/>
      <c r="BT545" s="99"/>
      <c r="BU545" s="99"/>
      <c r="BV545" s="99"/>
      <c r="BW545" s="99"/>
      <c r="BX545" s="99"/>
      <c r="BY545" s="99"/>
      <c r="BZ545" s="99"/>
      <c r="CA545" s="99"/>
      <c r="CB545" s="99"/>
      <c r="CC545" s="99"/>
      <c r="CD545" s="99"/>
      <c r="CE545" s="99"/>
      <c r="CF545" s="99"/>
      <c r="CG545" s="99"/>
      <c r="CH545" s="99"/>
      <c r="CI545" s="99"/>
      <c r="CJ545" s="99"/>
      <c r="CK545" s="99"/>
      <c r="CL545" s="99"/>
      <c r="CM545" s="99"/>
      <c r="CN545" s="99"/>
      <c r="CO545" s="99"/>
      <c r="CP545" s="99"/>
      <c r="CQ545" s="99"/>
      <c r="CR545" s="99"/>
      <c r="CS545" s="99"/>
      <c r="CT545" s="99"/>
      <c r="CU545" s="99"/>
      <c r="CV545" s="99"/>
      <c r="CW545" s="99"/>
      <c r="CX545" s="99"/>
      <c r="CY545" s="99"/>
      <c r="CZ545" s="99"/>
      <c r="DA545" s="99"/>
      <c r="DB545" s="99"/>
      <c r="DC545" s="99"/>
      <c r="DD545" s="99"/>
      <c r="DE545" s="99"/>
      <c r="DF545" s="99"/>
      <c r="DG545" s="99"/>
      <c r="DH545" s="99"/>
      <c r="DI545" s="99"/>
      <c r="DJ545" s="99"/>
      <c r="DK545" s="99"/>
      <c r="DL545" s="99"/>
      <c r="DM545" s="99"/>
      <c r="DN545" s="99"/>
      <c r="DO545" s="99"/>
      <c r="DP545" s="99"/>
      <c r="DQ545" s="99"/>
      <c r="DR545" s="99"/>
      <c r="DS545" s="99"/>
      <c r="DT545" s="99"/>
      <c r="DU545" s="99"/>
      <c r="DV545" s="99"/>
      <c r="DW545" s="99"/>
      <c r="DX545" s="99"/>
      <c r="DY545" s="99"/>
      <c r="DZ545" s="99"/>
      <c r="EA545" s="99"/>
      <c r="EB545" s="99"/>
      <c r="EC545" s="99"/>
      <c r="ED545" s="99"/>
      <c r="EE545" s="99"/>
      <c r="EF545" s="99"/>
      <c r="EG545" s="99"/>
      <c r="EH545" s="99"/>
      <c r="EI545" s="99"/>
      <c r="EJ545" s="99"/>
      <c r="EK545" s="99"/>
      <c r="EL545" s="99"/>
      <c r="EM545" s="99"/>
      <c r="EN545" s="99"/>
      <c r="EO545" s="99"/>
      <c r="EP545" s="99"/>
      <c r="EQ545" s="99"/>
      <c r="ER545" s="99"/>
      <c r="ES545" s="99"/>
      <c r="ET545" s="99"/>
      <c r="EU545" s="99"/>
      <c r="EV545" s="99"/>
      <c r="EW545" s="99"/>
      <c r="EX545" s="99"/>
      <c r="EY545" s="99"/>
      <c r="EZ545" s="99"/>
      <c r="FA545" s="99"/>
      <c r="FB545" s="99"/>
      <c r="FC545" s="99"/>
      <c r="FD545" s="99"/>
      <c r="FE545" s="99"/>
      <c r="FF545" s="99"/>
    </row>
    <row r="546" spans="2:162" s="100" customFormat="1" x14ac:dyDescent="0.25">
      <c r="B546" s="101"/>
      <c r="C546" s="101"/>
      <c r="D546" s="101"/>
      <c r="E546" s="102"/>
      <c r="F546" s="90"/>
      <c r="G546" s="102"/>
      <c r="H546" s="90"/>
      <c r="I546" s="90"/>
      <c r="J546" s="103"/>
      <c r="K546" s="90"/>
      <c r="L546" s="90"/>
      <c r="M546" s="90"/>
      <c r="N546" s="90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9"/>
      <c r="BN546" s="99"/>
      <c r="BO546" s="99"/>
      <c r="BP546" s="99"/>
      <c r="BQ546" s="99"/>
      <c r="BR546" s="99"/>
      <c r="BS546" s="99"/>
      <c r="BT546" s="99"/>
      <c r="BU546" s="99"/>
      <c r="BV546" s="99"/>
      <c r="BW546" s="99"/>
      <c r="BX546" s="99"/>
      <c r="BY546" s="99"/>
      <c r="BZ546" s="99"/>
      <c r="CA546" s="99"/>
      <c r="CB546" s="99"/>
      <c r="CC546" s="99"/>
      <c r="CD546" s="99"/>
      <c r="CE546" s="99"/>
      <c r="CF546" s="99"/>
      <c r="CG546" s="99"/>
      <c r="CH546" s="99"/>
      <c r="CI546" s="99"/>
      <c r="CJ546" s="99"/>
      <c r="CK546" s="99"/>
      <c r="CL546" s="99"/>
      <c r="CM546" s="99"/>
      <c r="CN546" s="99"/>
      <c r="CO546" s="99"/>
      <c r="CP546" s="99"/>
      <c r="CQ546" s="99"/>
      <c r="CR546" s="99"/>
      <c r="CS546" s="99"/>
      <c r="CT546" s="99"/>
      <c r="CU546" s="99"/>
      <c r="CV546" s="99"/>
      <c r="CW546" s="99"/>
      <c r="CX546" s="99"/>
      <c r="CY546" s="99"/>
      <c r="CZ546" s="99"/>
      <c r="DA546" s="99"/>
      <c r="DB546" s="99"/>
      <c r="DC546" s="99"/>
      <c r="DD546" s="99"/>
      <c r="DE546" s="99"/>
      <c r="DF546" s="99"/>
      <c r="DG546" s="99"/>
      <c r="DH546" s="99"/>
      <c r="DI546" s="99"/>
      <c r="DJ546" s="99"/>
      <c r="DK546" s="99"/>
      <c r="DL546" s="99"/>
      <c r="DM546" s="99"/>
      <c r="DN546" s="99"/>
      <c r="DO546" s="99"/>
      <c r="DP546" s="99"/>
      <c r="DQ546" s="99"/>
      <c r="DR546" s="99"/>
      <c r="DS546" s="99"/>
      <c r="DT546" s="99"/>
      <c r="DU546" s="99"/>
      <c r="DV546" s="99"/>
      <c r="DW546" s="99"/>
      <c r="DX546" s="99"/>
      <c r="DY546" s="99"/>
      <c r="DZ546" s="99"/>
      <c r="EA546" s="99"/>
      <c r="EB546" s="99"/>
      <c r="EC546" s="99"/>
      <c r="ED546" s="99"/>
      <c r="EE546" s="99"/>
      <c r="EF546" s="99"/>
      <c r="EG546" s="99"/>
      <c r="EH546" s="99"/>
      <c r="EI546" s="99"/>
      <c r="EJ546" s="99"/>
      <c r="EK546" s="99"/>
      <c r="EL546" s="99"/>
      <c r="EM546" s="99"/>
      <c r="EN546" s="99"/>
      <c r="EO546" s="99"/>
      <c r="EP546" s="99"/>
      <c r="EQ546" s="99"/>
      <c r="ER546" s="99"/>
      <c r="ES546" s="99"/>
      <c r="ET546" s="99"/>
      <c r="EU546" s="99"/>
      <c r="EV546" s="99"/>
      <c r="EW546" s="99"/>
      <c r="EX546" s="99"/>
      <c r="EY546" s="99"/>
      <c r="EZ546" s="99"/>
      <c r="FA546" s="99"/>
      <c r="FB546" s="99"/>
      <c r="FC546" s="99"/>
      <c r="FD546" s="99"/>
      <c r="FE546" s="99"/>
      <c r="FF546" s="99"/>
    </row>
    <row r="547" spans="2:162" s="100" customFormat="1" x14ac:dyDescent="0.25">
      <c r="B547" s="101"/>
      <c r="C547" s="101"/>
      <c r="D547" s="101"/>
      <c r="E547" s="102"/>
      <c r="F547" s="90"/>
      <c r="G547" s="102"/>
      <c r="H547" s="90"/>
      <c r="I547" s="90"/>
      <c r="J547" s="103"/>
      <c r="K547" s="90"/>
      <c r="L547" s="90"/>
      <c r="M547" s="90"/>
      <c r="N547" s="90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9"/>
      <c r="BN547" s="99"/>
      <c r="BO547" s="99"/>
      <c r="BP547" s="99"/>
      <c r="BQ547" s="99"/>
      <c r="BR547" s="99"/>
      <c r="BS547" s="99"/>
      <c r="BT547" s="99"/>
      <c r="BU547" s="99"/>
      <c r="BV547" s="99"/>
      <c r="BW547" s="99"/>
      <c r="BX547" s="99"/>
      <c r="BY547" s="99"/>
      <c r="BZ547" s="99"/>
      <c r="CA547" s="99"/>
      <c r="CB547" s="99"/>
      <c r="CC547" s="99"/>
      <c r="CD547" s="99"/>
      <c r="CE547" s="99"/>
      <c r="CF547" s="99"/>
      <c r="CG547" s="99"/>
      <c r="CH547" s="99"/>
      <c r="CI547" s="99"/>
      <c r="CJ547" s="99"/>
      <c r="CK547" s="99"/>
      <c r="CL547" s="99"/>
      <c r="CM547" s="99"/>
      <c r="CN547" s="99"/>
      <c r="CO547" s="99"/>
      <c r="CP547" s="99"/>
      <c r="CQ547" s="99"/>
      <c r="CR547" s="99"/>
      <c r="CS547" s="99"/>
      <c r="CT547" s="99"/>
      <c r="CU547" s="99"/>
      <c r="CV547" s="99"/>
      <c r="CW547" s="99"/>
      <c r="CX547" s="99"/>
      <c r="CY547" s="99"/>
      <c r="CZ547" s="99"/>
      <c r="DA547" s="99"/>
      <c r="DB547" s="99"/>
      <c r="DC547" s="99"/>
      <c r="DD547" s="99"/>
      <c r="DE547" s="99"/>
      <c r="DF547" s="99"/>
      <c r="DG547" s="99"/>
      <c r="DH547" s="99"/>
      <c r="DI547" s="99"/>
      <c r="DJ547" s="99"/>
      <c r="DK547" s="99"/>
      <c r="DL547" s="99"/>
      <c r="DM547" s="99"/>
      <c r="DN547" s="99"/>
      <c r="DO547" s="99"/>
      <c r="DP547" s="99"/>
      <c r="DQ547" s="99"/>
      <c r="DR547" s="99"/>
      <c r="DS547" s="99"/>
      <c r="DT547" s="99"/>
      <c r="DU547" s="99"/>
      <c r="DV547" s="99"/>
      <c r="DW547" s="99"/>
      <c r="DX547" s="99"/>
      <c r="DY547" s="99"/>
      <c r="DZ547" s="99"/>
      <c r="EA547" s="99"/>
      <c r="EB547" s="99"/>
      <c r="EC547" s="99"/>
      <c r="ED547" s="99"/>
      <c r="EE547" s="99"/>
      <c r="EF547" s="99"/>
      <c r="EG547" s="99"/>
      <c r="EH547" s="99"/>
      <c r="EI547" s="99"/>
      <c r="EJ547" s="99"/>
      <c r="EK547" s="99"/>
      <c r="EL547" s="99"/>
      <c r="EM547" s="99"/>
      <c r="EN547" s="99"/>
      <c r="EO547" s="99"/>
      <c r="EP547" s="99"/>
      <c r="EQ547" s="99"/>
      <c r="ER547" s="99"/>
      <c r="ES547" s="99"/>
      <c r="ET547" s="99"/>
      <c r="EU547" s="99"/>
      <c r="EV547" s="99"/>
      <c r="EW547" s="99"/>
      <c r="EX547" s="99"/>
      <c r="EY547" s="99"/>
      <c r="EZ547" s="99"/>
      <c r="FA547" s="99"/>
      <c r="FB547" s="99"/>
      <c r="FC547" s="99"/>
      <c r="FD547" s="99"/>
      <c r="FE547" s="99"/>
      <c r="FF547" s="99"/>
    </row>
    <row r="548" spans="2:162" s="100" customFormat="1" x14ac:dyDescent="0.25">
      <c r="B548" s="101"/>
      <c r="C548" s="101"/>
      <c r="D548" s="101"/>
      <c r="E548" s="102"/>
      <c r="F548" s="90"/>
      <c r="G548" s="102"/>
      <c r="H548" s="90"/>
      <c r="I548" s="90"/>
      <c r="J548" s="103"/>
      <c r="K548" s="90"/>
      <c r="L548" s="90"/>
      <c r="M548" s="90"/>
      <c r="N548" s="90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  <c r="BM548" s="99"/>
      <c r="BN548" s="99"/>
      <c r="BO548" s="99"/>
      <c r="BP548" s="99"/>
      <c r="BQ548" s="99"/>
      <c r="BR548" s="99"/>
      <c r="BS548" s="99"/>
      <c r="BT548" s="99"/>
      <c r="BU548" s="99"/>
      <c r="BV548" s="99"/>
      <c r="BW548" s="99"/>
      <c r="BX548" s="99"/>
      <c r="BY548" s="99"/>
      <c r="BZ548" s="99"/>
      <c r="CA548" s="99"/>
      <c r="CB548" s="99"/>
      <c r="CC548" s="99"/>
      <c r="CD548" s="99"/>
      <c r="CE548" s="99"/>
      <c r="CF548" s="99"/>
      <c r="CG548" s="99"/>
      <c r="CH548" s="99"/>
      <c r="CI548" s="99"/>
      <c r="CJ548" s="99"/>
      <c r="CK548" s="99"/>
      <c r="CL548" s="99"/>
      <c r="CM548" s="99"/>
      <c r="CN548" s="99"/>
      <c r="CO548" s="99"/>
      <c r="CP548" s="99"/>
      <c r="CQ548" s="99"/>
      <c r="CR548" s="99"/>
      <c r="CS548" s="99"/>
      <c r="CT548" s="99"/>
      <c r="CU548" s="99"/>
      <c r="CV548" s="99"/>
      <c r="CW548" s="99"/>
      <c r="CX548" s="99"/>
      <c r="CY548" s="99"/>
      <c r="CZ548" s="99"/>
      <c r="DA548" s="99"/>
      <c r="DB548" s="99"/>
      <c r="DC548" s="99"/>
      <c r="DD548" s="99"/>
      <c r="DE548" s="99"/>
      <c r="DF548" s="99"/>
      <c r="DG548" s="99"/>
      <c r="DH548" s="99"/>
      <c r="DI548" s="99"/>
      <c r="DJ548" s="99"/>
      <c r="DK548" s="99"/>
      <c r="DL548" s="99"/>
      <c r="DM548" s="99"/>
      <c r="DN548" s="99"/>
      <c r="DO548" s="99"/>
      <c r="DP548" s="99"/>
      <c r="DQ548" s="99"/>
      <c r="DR548" s="99"/>
      <c r="DS548" s="99"/>
      <c r="DT548" s="99"/>
      <c r="DU548" s="99"/>
      <c r="DV548" s="99"/>
      <c r="DW548" s="99"/>
      <c r="DX548" s="99"/>
      <c r="DY548" s="99"/>
      <c r="DZ548" s="99"/>
      <c r="EA548" s="99"/>
      <c r="EB548" s="99"/>
      <c r="EC548" s="99"/>
      <c r="ED548" s="99"/>
      <c r="EE548" s="99"/>
      <c r="EF548" s="99"/>
      <c r="EG548" s="99"/>
      <c r="EH548" s="99"/>
      <c r="EI548" s="99"/>
      <c r="EJ548" s="99"/>
      <c r="EK548" s="99"/>
      <c r="EL548" s="99"/>
      <c r="EM548" s="99"/>
      <c r="EN548" s="99"/>
      <c r="EO548" s="99"/>
      <c r="EP548" s="99"/>
      <c r="EQ548" s="99"/>
      <c r="ER548" s="99"/>
      <c r="ES548" s="99"/>
      <c r="ET548" s="99"/>
      <c r="EU548" s="99"/>
      <c r="EV548" s="99"/>
      <c r="EW548" s="99"/>
      <c r="EX548" s="99"/>
      <c r="EY548" s="99"/>
      <c r="EZ548" s="99"/>
      <c r="FA548" s="99"/>
      <c r="FB548" s="99"/>
      <c r="FC548" s="99"/>
      <c r="FD548" s="99"/>
      <c r="FE548" s="99"/>
      <c r="FF548" s="99"/>
    </row>
    <row r="549" spans="2:162" s="100" customFormat="1" x14ac:dyDescent="0.25">
      <c r="B549" s="101"/>
      <c r="C549" s="101"/>
      <c r="D549" s="101"/>
      <c r="E549" s="102"/>
      <c r="F549" s="90"/>
      <c r="G549" s="102"/>
      <c r="H549" s="90"/>
      <c r="I549" s="90"/>
      <c r="J549" s="103"/>
      <c r="K549" s="90"/>
      <c r="L549" s="90"/>
      <c r="M549" s="90"/>
      <c r="N549" s="90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9"/>
      <c r="BN549" s="99"/>
      <c r="BO549" s="99"/>
      <c r="BP549" s="99"/>
      <c r="BQ549" s="99"/>
      <c r="BR549" s="99"/>
      <c r="BS549" s="99"/>
      <c r="BT549" s="99"/>
      <c r="BU549" s="99"/>
      <c r="BV549" s="99"/>
      <c r="BW549" s="99"/>
      <c r="BX549" s="99"/>
      <c r="BY549" s="99"/>
      <c r="BZ549" s="99"/>
      <c r="CA549" s="99"/>
      <c r="CB549" s="99"/>
      <c r="CC549" s="99"/>
      <c r="CD549" s="99"/>
      <c r="CE549" s="99"/>
      <c r="CF549" s="99"/>
      <c r="CG549" s="99"/>
      <c r="CH549" s="99"/>
      <c r="CI549" s="99"/>
      <c r="CJ549" s="99"/>
      <c r="CK549" s="99"/>
      <c r="CL549" s="99"/>
      <c r="CM549" s="99"/>
      <c r="CN549" s="99"/>
      <c r="CO549" s="99"/>
      <c r="CP549" s="99"/>
      <c r="CQ549" s="99"/>
      <c r="CR549" s="99"/>
      <c r="CS549" s="99"/>
      <c r="CT549" s="99"/>
      <c r="CU549" s="99"/>
      <c r="CV549" s="99"/>
      <c r="CW549" s="99"/>
      <c r="CX549" s="99"/>
      <c r="CY549" s="99"/>
      <c r="CZ549" s="99"/>
      <c r="DA549" s="99"/>
      <c r="DB549" s="99"/>
      <c r="DC549" s="99"/>
      <c r="DD549" s="99"/>
      <c r="DE549" s="99"/>
      <c r="DF549" s="99"/>
      <c r="DG549" s="99"/>
      <c r="DH549" s="99"/>
      <c r="DI549" s="99"/>
      <c r="DJ549" s="99"/>
      <c r="DK549" s="99"/>
      <c r="DL549" s="99"/>
      <c r="DM549" s="99"/>
      <c r="DN549" s="99"/>
      <c r="DO549" s="99"/>
      <c r="DP549" s="99"/>
      <c r="DQ549" s="99"/>
      <c r="DR549" s="99"/>
      <c r="DS549" s="99"/>
      <c r="DT549" s="99"/>
      <c r="DU549" s="99"/>
      <c r="DV549" s="99"/>
      <c r="DW549" s="99"/>
      <c r="DX549" s="99"/>
      <c r="DY549" s="99"/>
      <c r="DZ549" s="99"/>
      <c r="EA549" s="99"/>
      <c r="EB549" s="99"/>
      <c r="EC549" s="99"/>
      <c r="ED549" s="99"/>
      <c r="EE549" s="99"/>
      <c r="EF549" s="99"/>
      <c r="EG549" s="99"/>
      <c r="EH549" s="99"/>
      <c r="EI549" s="99"/>
      <c r="EJ549" s="99"/>
      <c r="EK549" s="99"/>
      <c r="EL549" s="99"/>
      <c r="EM549" s="99"/>
      <c r="EN549" s="99"/>
      <c r="EO549" s="99"/>
      <c r="EP549" s="99"/>
      <c r="EQ549" s="99"/>
      <c r="ER549" s="99"/>
      <c r="ES549" s="99"/>
      <c r="ET549" s="99"/>
      <c r="EU549" s="99"/>
      <c r="EV549" s="99"/>
      <c r="EW549" s="99"/>
      <c r="EX549" s="99"/>
      <c r="EY549" s="99"/>
      <c r="EZ549" s="99"/>
      <c r="FA549" s="99"/>
      <c r="FB549" s="99"/>
      <c r="FC549" s="99"/>
      <c r="FD549" s="99"/>
      <c r="FE549" s="99"/>
      <c r="FF549" s="99"/>
    </row>
    <row r="550" spans="2:162" s="100" customFormat="1" x14ac:dyDescent="0.25">
      <c r="B550" s="101"/>
      <c r="C550" s="101"/>
      <c r="D550" s="101"/>
      <c r="E550" s="102"/>
      <c r="F550" s="90"/>
      <c r="G550" s="102"/>
      <c r="H550" s="90"/>
      <c r="I550" s="90"/>
      <c r="J550" s="103"/>
      <c r="K550" s="90"/>
      <c r="L550" s="90"/>
      <c r="M550" s="90"/>
      <c r="N550" s="90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  <c r="BM550" s="99"/>
      <c r="BN550" s="99"/>
      <c r="BO550" s="99"/>
      <c r="BP550" s="99"/>
      <c r="BQ550" s="99"/>
      <c r="BR550" s="99"/>
      <c r="BS550" s="99"/>
      <c r="BT550" s="99"/>
      <c r="BU550" s="99"/>
      <c r="BV550" s="99"/>
      <c r="BW550" s="99"/>
      <c r="BX550" s="99"/>
      <c r="BY550" s="99"/>
      <c r="BZ550" s="99"/>
      <c r="CA550" s="99"/>
      <c r="CB550" s="99"/>
      <c r="CC550" s="99"/>
      <c r="CD550" s="99"/>
      <c r="CE550" s="99"/>
      <c r="CF550" s="99"/>
      <c r="CG550" s="99"/>
      <c r="CH550" s="99"/>
      <c r="CI550" s="99"/>
      <c r="CJ550" s="99"/>
      <c r="CK550" s="99"/>
      <c r="CL550" s="99"/>
      <c r="CM550" s="99"/>
      <c r="CN550" s="99"/>
      <c r="CO550" s="99"/>
      <c r="CP550" s="99"/>
      <c r="CQ550" s="99"/>
      <c r="CR550" s="99"/>
      <c r="CS550" s="99"/>
      <c r="CT550" s="99"/>
      <c r="CU550" s="99"/>
      <c r="CV550" s="99"/>
      <c r="CW550" s="99"/>
      <c r="CX550" s="99"/>
      <c r="CY550" s="99"/>
      <c r="CZ550" s="99"/>
      <c r="DA550" s="99"/>
      <c r="DB550" s="99"/>
      <c r="DC550" s="99"/>
      <c r="DD550" s="99"/>
      <c r="DE550" s="99"/>
      <c r="DF550" s="99"/>
      <c r="DG550" s="99"/>
      <c r="DH550" s="99"/>
      <c r="DI550" s="99"/>
      <c r="DJ550" s="99"/>
      <c r="DK550" s="99"/>
      <c r="DL550" s="99"/>
      <c r="DM550" s="99"/>
      <c r="DN550" s="99"/>
      <c r="DO550" s="99"/>
      <c r="DP550" s="99"/>
      <c r="DQ550" s="99"/>
      <c r="DR550" s="99"/>
      <c r="DS550" s="99"/>
      <c r="DT550" s="99"/>
      <c r="DU550" s="99"/>
      <c r="DV550" s="99"/>
      <c r="DW550" s="99"/>
      <c r="DX550" s="99"/>
      <c r="DY550" s="99"/>
      <c r="DZ550" s="99"/>
      <c r="EA550" s="99"/>
      <c r="EB550" s="99"/>
      <c r="EC550" s="99"/>
      <c r="ED550" s="99"/>
      <c r="EE550" s="99"/>
      <c r="EF550" s="99"/>
      <c r="EG550" s="99"/>
      <c r="EH550" s="99"/>
      <c r="EI550" s="99"/>
      <c r="EJ550" s="99"/>
      <c r="EK550" s="99"/>
      <c r="EL550" s="99"/>
      <c r="EM550" s="99"/>
      <c r="EN550" s="99"/>
      <c r="EO550" s="99"/>
      <c r="EP550" s="99"/>
      <c r="EQ550" s="99"/>
      <c r="ER550" s="99"/>
      <c r="ES550" s="99"/>
      <c r="ET550" s="99"/>
      <c r="EU550" s="99"/>
      <c r="EV550" s="99"/>
      <c r="EW550" s="99"/>
      <c r="EX550" s="99"/>
      <c r="EY550" s="99"/>
      <c r="EZ550" s="99"/>
      <c r="FA550" s="99"/>
      <c r="FB550" s="99"/>
      <c r="FC550" s="99"/>
      <c r="FD550" s="99"/>
      <c r="FE550" s="99"/>
      <c r="FF550" s="99"/>
    </row>
    <row r="551" spans="2:162" s="100" customFormat="1" x14ac:dyDescent="0.25">
      <c r="B551" s="101"/>
      <c r="C551" s="101"/>
      <c r="D551" s="101"/>
      <c r="E551" s="102"/>
      <c r="F551" s="90"/>
      <c r="G551" s="102"/>
      <c r="H551" s="90"/>
      <c r="I551" s="90"/>
      <c r="J551" s="103"/>
      <c r="K551" s="90"/>
      <c r="L551" s="90"/>
      <c r="M551" s="90"/>
      <c r="N551" s="90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  <c r="BM551" s="99"/>
      <c r="BN551" s="99"/>
      <c r="BO551" s="99"/>
      <c r="BP551" s="99"/>
      <c r="BQ551" s="99"/>
      <c r="BR551" s="99"/>
      <c r="BS551" s="99"/>
      <c r="BT551" s="99"/>
      <c r="BU551" s="99"/>
      <c r="BV551" s="99"/>
      <c r="BW551" s="99"/>
      <c r="BX551" s="99"/>
      <c r="BY551" s="99"/>
      <c r="BZ551" s="99"/>
      <c r="CA551" s="99"/>
      <c r="CB551" s="99"/>
      <c r="CC551" s="99"/>
      <c r="CD551" s="99"/>
      <c r="CE551" s="99"/>
      <c r="CF551" s="99"/>
      <c r="CG551" s="99"/>
      <c r="CH551" s="99"/>
      <c r="CI551" s="99"/>
      <c r="CJ551" s="99"/>
      <c r="CK551" s="99"/>
      <c r="CL551" s="99"/>
      <c r="CM551" s="99"/>
      <c r="CN551" s="99"/>
      <c r="CO551" s="99"/>
      <c r="CP551" s="99"/>
      <c r="CQ551" s="99"/>
      <c r="CR551" s="99"/>
      <c r="CS551" s="99"/>
      <c r="CT551" s="99"/>
      <c r="CU551" s="99"/>
      <c r="CV551" s="99"/>
      <c r="CW551" s="99"/>
      <c r="CX551" s="99"/>
      <c r="CY551" s="99"/>
      <c r="CZ551" s="99"/>
      <c r="DA551" s="99"/>
      <c r="DB551" s="99"/>
      <c r="DC551" s="99"/>
      <c r="DD551" s="99"/>
      <c r="DE551" s="99"/>
      <c r="DF551" s="99"/>
      <c r="DG551" s="99"/>
      <c r="DH551" s="99"/>
      <c r="DI551" s="99"/>
      <c r="DJ551" s="99"/>
      <c r="DK551" s="99"/>
      <c r="DL551" s="99"/>
      <c r="DM551" s="99"/>
      <c r="DN551" s="99"/>
      <c r="DO551" s="99"/>
      <c r="DP551" s="99"/>
      <c r="DQ551" s="99"/>
      <c r="DR551" s="99"/>
      <c r="DS551" s="99"/>
      <c r="DT551" s="99"/>
      <c r="DU551" s="99"/>
      <c r="DV551" s="99"/>
      <c r="DW551" s="99"/>
      <c r="DX551" s="99"/>
      <c r="DY551" s="99"/>
      <c r="DZ551" s="99"/>
      <c r="EA551" s="99"/>
      <c r="EB551" s="99"/>
      <c r="EC551" s="99"/>
      <c r="ED551" s="99"/>
      <c r="EE551" s="99"/>
      <c r="EF551" s="99"/>
      <c r="EG551" s="99"/>
      <c r="EH551" s="99"/>
      <c r="EI551" s="99"/>
      <c r="EJ551" s="99"/>
      <c r="EK551" s="99"/>
      <c r="EL551" s="99"/>
      <c r="EM551" s="99"/>
      <c r="EN551" s="99"/>
      <c r="EO551" s="99"/>
      <c r="EP551" s="99"/>
      <c r="EQ551" s="99"/>
      <c r="ER551" s="99"/>
      <c r="ES551" s="99"/>
      <c r="ET551" s="99"/>
      <c r="EU551" s="99"/>
      <c r="EV551" s="99"/>
      <c r="EW551" s="99"/>
      <c r="EX551" s="99"/>
      <c r="EY551" s="99"/>
      <c r="EZ551" s="99"/>
      <c r="FA551" s="99"/>
      <c r="FB551" s="99"/>
      <c r="FC551" s="99"/>
      <c r="FD551" s="99"/>
      <c r="FE551" s="99"/>
      <c r="FF551" s="99"/>
    </row>
    <row r="552" spans="2:162" s="100" customFormat="1" x14ac:dyDescent="0.25">
      <c r="B552" s="101"/>
      <c r="C552" s="101"/>
      <c r="D552" s="101"/>
      <c r="E552" s="102"/>
      <c r="F552" s="90"/>
      <c r="G552" s="102"/>
      <c r="H552" s="90"/>
      <c r="I552" s="90"/>
      <c r="J552" s="103"/>
      <c r="K552" s="90"/>
      <c r="L552" s="90"/>
      <c r="M552" s="90"/>
      <c r="N552" s="90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9"/>
      <c r="BN552" s="99"/>
      <c r="BO552" s="99"/>
      <c r="BP552" s="99"/>
      <c r="BQ552" s="99"/>
      <c r="BR552" s="99"/>
      <c r="BS552" s="99"/>
      <c r="BT552" s="99"/>
      <c r="BU552" s="99"/>
      <c r="BV552" s="99"/>
      <c r="BW552" s="99"/>
      <c r="BX552" s="99"/>
      <c r="BY552" s="99"/>
      <c r="BZ552" s="99"/>
      <c r="CA552" s="99"/>
      <c r="CB552" s="99"/>
      <c r="CC552" s="99"/>
      <c r="CD552" s="99"/>
      <c r="CE552" s="99"/>
      <c r="CF552" s="99"/>
      <c r="CG552" s="99"/>
      <c r="CH552" s="99"/>
      <c r="CI552" s="99"/>
      <c r="CJ552" s="99"/>
      <c r="CK552" s="99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  <c r="CV552" s="99"/>
      <c r="CW552" s="99"/>
      <c r="CX552" s="99"/>
      <c r="CY552" s="99"/>
      <c r="CZ552" s="99"/>
      <c r="DA552" s="99"/>
      <c r="DB552" s="99"/>
      <c r="DC552" s="99"/>
      <c r="DD552" s="99"/>
      <c r="DE552" s="99"/>
      <c r="DF552" s="99"/>
      <c r="DG552" s="99"/>
      <c r="DH552" s="99"/>
      <c r="DI552" s="99"/>
      <c r="DJ552" s="99"/>
      <c r="DK552" s="99"/>
      <c r="DL552" s="99"/>
      <c r="DM552" s="99"/>
      <c r="DN552" s="99"/>
      <c r="DO552" s="99"/>
      <c r="DP552" s="99"/>
      <c r="DQ552" s="99"/>
      <c r="DR552" s="99"/>
      <c r="DS552" s="99"/>
      <c r="DT552" s="99"/>
      <c r="DU552" s="99"/>
      <c r="DV552" s="99"/>
      <c r="DW552" s="99"/>
      <c r="DX552" s="99"/>
      <c r="DY552" s="99"/>
      <c r="DZ552" s="99"/>
      <c r="EA552" s="99"/>
      <c r="EB552" s="99"/>
      <c r="EC552" s="99"/>
      <c r="ED552" s="99"/>
      <c r="EE552" s="99"/>
      <c r="EF552" s="99"/>
      <c r="EG552" s="99"/>
      <c r="EH552" s="99"/>
      <c r="EI552" s="99"/>
      <c r="EJ552" s="99"/>
      <c r="EK552" s="99"/>
      <c r="EL552" s="99"/>
      <c r="EM552" s="99"/>
      <c r="EN552" s="99"/>
      <c r="EO552" s="99"/>
      <c r="EP552" s="99"/>
      <c r="EQ552" s="99"/>
      <c r="ER552" s="99"/>
      <c r="ES552" s="99"/>
      <c r="ET552" s="99"/>
      <c r="EU552" s="99"/>
      <c r="EV552" s="99"/>
      <c r="EW552" s="99"/>
      <c r="EX552" s="99"/>
      <c r="EY552" s="99"/>
      <c r="EZ552" s="99"/>
      <c r="FA552" s="99"/>
      <c r="FB552" s="99"/>
      <c r="FC552" s="99"/>
      <c r="FD552" s="99"/>
      <c r="FE552" s="99"/>
      <c r="FF552" s="99"/>
    </row>
    <row r="553" spans="2:162" s="100" customFormat="1" x14ac:dyDescent="0.25">
      <c r="B553" s="101"/>
      <c r="C553" s="101"/>
      <c r="D553" s="101"/>
      <c r="E553" s="102"/>
      <c r="F553" s="90"/>
      <c r="G553" s="102"/>
      <c r="H553" s="90"/>
      <c r="I553" s="90"/>
      <c r="J553" s="103"/>
      <c r="K553" s="90"/>
      <c r="L553" s="90"/>
      <c r="M553" s="90"/>
      <c r="N553" s="90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9"/>
      <c r="BN553" s="99"/>
      <c r="BO553" s="99"/>
      <c r="BP553" s="99"/>
      <c r="BQ553" s="99"/>
      <c r="BR553" s="99"/>
      <c r="BS553" s="99"/>
      <c r="BT553" s="99"/>
      <c r="BU553" s="99"/>
      <c r="BV553" s="99"/>
      <c r="BW553" s="99"/>
      <c r="BX553" s="99"/>
      <c r="BY553" s="99"/>
      <c r="BZ553" s="99"/>
      <c r="CA553" s="99"/>
      <c r="CB553" s="99"/>
      <c r="CC553" s="99"/>
      <c r="CD553" s="99"/>
      <c r="CE553" s="99"/>
      <c r="CF553" s="99"/>
      <c r="CG553" s="99"/>
      <c r="CH553" s="99"/>
      <c r="CI553" s="99"/>
      <c r="CJ553" s="99"/>
      <c r="CK553" s="99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  <c r="CV553" s="99"/>
      <c r="CW553" s="99"/>
      <c r="CX553" s="99"/>
      <c r="CY553" s="99"/>
      <c r="CZ553" s="99"/>
      <c r="DA553" s="99"/>
      <c r="DB553" s="99"/>
      <c r="DC553" s="99"/>
      <c r="DD553" s="99"/>
      <c r="DE553" s="99"/>
      <c r="DF553" s="99"/>
      <c r="DG553" s="99"/>
      <c r="DH553" s="99"/>
      <c r="DI553" s="99"/>
      <c r="DJ553" s="99"/>
      <c r="DK553" s="99"/>
      <c r="DL553" s="99"/>
      <c r="DM553" s="99"/>
      <c r="DN553" s="99"/>
      <c r="DO553" s="99"/>
      <c r="DP553" s="99"/>
      <c r="DQ553" s="99"/>
      <c r="DR553" s="99"/>
      <c r="DS553" s="99"/>
      <c r="DT553" s="99"/>
      <c r="DU553" s="99"/>
      <c r="DV553" s="99"/>
      <c r="DW553" s="99"/>
      <c r="DX553" s="99"/>
      <c r="DY553" s="99"/>
      <c r="DZ553" s="99"/>
      <c r="EA553" s="99"/>
      <c r="EB553" s="99"/>
      <c r="EC553" s="99"/>
      <c r="ED553" s="99"/>
      <c r="EE553" s="99"/>
      <c r="EF553" s="99"/>
      <c r="EG553" s="99"/>
      <c r="EH553" s="99"/>
      <c r="EI553" s="99"/>
      <c r="EJ553" s="99"/>
      <c r="EK553" s="99"/>
      <c r="EL553" s="99"/>
      <c r="EM553" s="99"/>
      <c r="EN553" s="99"/>
      <c r="EO553" s="99"/>
      <c r="EP553" s="99"/>
      <c r="EQ553" s="99"/>
      <c r="ER553" s="99"/>
      <c r="ES553" s="99"/>
      <c r="ET553" s="99"/>
      <c r="EU553" s="99"/>
      <c r="EV553" s="99"/>
      <c r="EW553" s="99"/>
      <c r="EX553" s="99"/>
      <c r="EY553" s="99"/>
      <c r="EZ553" s="99"/>
      <c r="FA553" s="99"/>
      <c r="FB553" s="99"/>
      <c r="FC553" s="99"/>
      <c r="FD553" s="99"/>
      <c r="FE553" s="99"/>
      <c r="FF553" s="99"/>
    </row>
    <row r="554" spans="2:162" s="100" customFormat="1" x14ac:dyDescent="0.25">
      <c r="B554" s="101"/>
      <c r="C554" s="101"/>
      <c r="D554" s="101"/>
      <c r="E554" s="102"/>
      <c r="F554" s="90"/>
      <c r="G554" s="102"/>
      <c r="H554" s="90"/>
      <c r="I554" s="90"/>
      <c r="J554" s="103"/>
      <c r="K554" s="90"/>
      <c r="L554" s="90"/>
      <c r="M554" s="90"/>
      <c r="N554" s="90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9"/>
      <c r="BN554" s="99"/>
      <c r="BO554" s="99"/>
      <c r="BP554" s="99"/>
      <c r="BQ554" s="99"/>
      <c r="BR554" s="99"/>
      <c r="BS554" s="99"/>
      <c r="BT554" s="99"/>
      <c r="BU554" s="99"/>
      <c r="BV554" s="99"/>
      <c r="BW554" s="99"/>
      <c r="BX554" s="99"/>
      <c r="BY554" s="99"/>
      <c r="BZ554" s="99"/>
      <c r="CA554" s="99"/>
      <c r="CB554" s="99"/>
      <c r="CC554" s="99"/>
      <c r="CD554" s="99"/>
      <c r="CE554" s="99"/>
      <c r="CF554" s="99"/>
      <c r="CG554" s="99"/>
      <c r="CH554" s="99"/>
      <c r="CI554" s="99"/>
      <c r="CJ554" s="99"/>
      <c r="CK554" s="99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  <c r="CV554" s="99"/>
      <c r="CW554" s="99"/>
      <c r="CX554" s="99"/>
      <c r="CY554" s="99"/>
      <c r="CZ554" s="99"/>
      <c r="DA554" s="99"/>
      <c r="DB554" s="99"/>
      <c r="DC554" s="99"/>
      <c r="DD554" s="99"/>
      <c r="DE554" s="99"/>
      <c r="DF554" s="99"/>
      <c r="DG554" s="99"/>
      <c r="DH554" s="99"/>
      <c r="DI554" s="99"/>
      <c r="DJ554" s="99"/>
      <c r="DK554" s="99"/>
      <c r="DL554" s="99"/>
      <c r="DM554" s="99"/>
      <c r="DN554" s="99"/>
      <c r="DO554" s="99"/>
      <c r="DP554" s="99"/>
      <c r="DQ554" s="99"/>
      <c r="DR554" s="99"/>
      <c r="DS554" s="99"/>
      <c r="DT554" s="99"/>
      <c r="DU554" s="99"/>
      <c r="DV554" s="99"/>
      <c r="DW554" s="99"/>
      <c r="DX554" s="99"/>
      <c r="DY554" s="99"/>
      <c r="DZ554" s="99"/>
      <c r="EA554" s="99"/>
      <c r="EB554" s="99"/>
      <c r="EC554" s="99"/>
      <c r="ED554" s="99"/>
      <c r="EE554" s="99"/>
      <c r="EF554" s="99"/>
      <c r="EG554" s="99"/>
      <c r="EH554" s="99"/>
      <c r="EI554" s="99"/>
      <c r="EJ554" s="99"/>
      <c r="EK554" s="99"/>
      <c r="EL554" s="99"/>
      <c r="EM554" s="99"/>
      <c r="EN554" s="99"/>
      <c r="EO554" s="99"/>
      <c r="EP554" s="99"/>
      <c r="EQ554" s="99"/>
      <c r="ER554" s="99"/>
      <c r="ES554" s="99"/>
      <c r="ET554" s="99"/>
      <c r="EU554" s="99"/>
      <c r="EV554" s="99"/>
      <c r="EW554" s="99"/>
      <c r="EX554" s="99"/>
      <c r="EY554" s="99"/>
      <c r="EZ554" s="99"/>
      <c r="FA554" s="99"/>
      <c r="FB554" s="99"/>
      <c r="FC554" s="99"/>
      <c r="FD554" s="99"/>
      <c r="FE554" s="99"/>
      <c r="FF554" s="99"/>
    </row>
    <row r="555" spans="2:162" s="100" customFormat="1" x14ac:dyDescent="0.25">
      <c r="B555" s="101"/>
      <c r="C555" s="101"/>
      <c r="D555" s="101"/>
      <c r="E555" s="102"/>
      <c r="F555" s="90"/>
      <c r="G555" s="102"/>
      <c r="H555" s="90"/>
      <c r="I555" s="90"/>
      <c r="J555" s="103"/>
      <c r="K555" s="90"/>
      <c r="L555" s="90"/>
      <c r="M555" s="90"/>
      <c r="N555" s="90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9"/>
      <c r="BN555" s="99"/>
      <c r="BO555" s="99"/>
      <c r="BP555" s="99"/>
      <c r="BQ555" s="99"/>
      <c r="BR555" s="99"/>
      <c r="BS555" s="99"/>
      <c r="BT555" s="99"/>
      <c r="BU555" s="99"/>
      <c r="BV555" s="99"/>
      <c r="BW555" s="99"/>
      <c r="BX555" s="99"/>
      <c r="BY555" s="99"/>
      <c r="BZ555" s="99"/>
      <c r="CA555" s="99"/>
      <c r="CB555" s="99"/>
      <c r="CC555" s="99"/>
      <c r="CD555" s="99"/>
      <c r="CE555" s="99"/>
      <c r="CF555" s="99"/>
      <c r="CG555" s="99"/>
      <c r="CH555" s="99"/>
      <c r="CI555" s="99"/>
      <c r="CJ555" s="99"/>
      <c r="CK555" s="99"/>
      <c r="CL555" s="99"/>
      <c r="CM555" s="99"/>
      <c r="CN555" s="99"/>
      <c r="CO555" s="99"/>
      <c r="CP555" s="99"/>
      <c r="CQ555" s="99"/>
      <c r="CR555" s="99"/>
      <c r="CS555" s="99"/>
      <c r="CT555" s="99"/>
      <c r="CU555" s="99"/>
      <c r="CV555" s="99"/>
      <c r="CW555" s="99"/>
      <c r="CX555" s="99"/>
      <c r="CY555" s="99"/>
      <c r="CZ555" s="99"/>
      <c r="DA555" s="99"/>
      <c r="DB555" s="99"/>
      <c r="DC555" s="99"/>
      <c r="DD555" s="99"/>
      <c r="DE555" s="99"/>
      <c r="DF555" s="99"/>
      <c r="DG555" s="99"/>
      <c r="DH555" s="99"/>
      <c r="DI555" s="99"/>
      <c r="DJ555" s="99"/>
      <c r="DK555" s="99"/>
      <c r="DL555" s="99"/>
      <c r="DM555" s="99"/>
      <c r="DN555" s="99"/>
      <c r="DO555" s="99"/>
      <c r="DP555" s="99"/>
      <c r="DQ555" s="99"/>
      <c r="DR555" s="99"/>
      <c r="DS555" s="99"/>
      <c r="DT555" s="99"/>
      <c r="DU555" s="99"/>
      <c r="DV555" s="99"/>
      <c r="DW555" s="99"/>
      <c r="DX555" s="99"/>
      <c r="DY555" s="99"/>
      <c r="DZ555" s="99"/>
      <c r="EA555" s="99"/>
      <c r="EB555" s="99"/>
      <c r="EC555" s="99"/>
      <c r="ED555" s="99"/>
      <c r="EE555" s="99"/>
      <c r="EF555" s="99"/>
      <c r="EG555" s="99"/>
      <c r="EH555" s="99"/>
      <c r="EI555" s="99"/>
      <c r="EJ555" s="99"/>
      <c r="EK555" s="99"/>
      <c r="EL555" s="99"/>
      <c r="EM555" s="99"/>
      <c r="EN555" s="99"/>
      <c r="EO555" s="99"/>
      <c r="EP555" s="99"/>
      <c r="EQ555" s="99"/>
      <c r="ER555" s="99"/>
      <c r="ES555" s="99"/>
      <c r="ET555" s="99"/>
      <c r="EU555" s="99"/>
      <c r="EV555" s="99"/>
      <c r="EW555" s="99"/>
      <c r="EX555" s="99"/>
      <c r="EY555" s="99"/>
      <c r="EZ555" s="99"/>
      <c r="FA555" s="99"/>
      <c r="FB555" s="99"/>
      <c r="FC555" s="99"/>
      <c r="FD555" s="99"/>
      <c r="FE555" s="99"/>
      <c r="FF555" s="99"/>
    </row>
    <row r="556" spans="2:162" s="100" customFormat="1" x14ac:dyDescent="0.25">
      <c r="B556" s="101"/>
      <c r="C556" s="101"/>
      <c r="D556" s="101"/>
      <c r="E556" s="102"/>
      <c r="F556" s="90"/>
      <c r="G556" s="102"/>
      <c r="H556" s="90"/>
      <c r="I556" s="90"/>
      <c r="J556" s="103"/>
      <c r="K556" s="90"/>
      <c r="L556" s="90"/>
      <c r="M556" s="90"/>
      <c r="N556" s="90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9"/>
      <c r="BN556" s="99"/>
      <c r="BO556" s="99"/>
      <c r="BP556" s="99"/>
      <c r="BQ556" s="99"/>
      <c r="BR556" s="99"/>
      <c r="BS556" s="99"/>
      <c r="BT556" s="99"/>
      <c r="BU556" s="99"/>
      <c r="BV556" s="99"/>
      <c r="BW556" s="99"/>
      <c r="BX556" s="99"/>
      <c r="BY556" s="99"/>
      <c r="BZ556" s="99"/>
      <c r="CA556" s="99"/>
      <c r="CB556" s="99"/>
      <c r="CC556" s="99"/>
      <c r="CD556" s="99"/>
      <c r="CE556" s="99"/>
      <c r="CF556" s="99"/>
      <c r="CG556" s="99"/>
      <c r="CH556" s="99"/>
      <c r="CI556" s="99"/>
      <c r="CJ556" s="99"/>
      <c r="CK556" s="99"/>
      <c r="CL556" s="99"/>
      <c r="CM556" s="99"/>
      <c r="CN556" s="99"/>
      <c r="CO556" s="99"/>
      <c r="CP556" s="99"/>
      <c r="CQ556" s="99"/>
      <c r="CR556" s="99"/>
      <c r="CS556" s="99"/>
      <c r="CT556" s="99"/>
      <c r="CU556" s="99"/>
      <c r="CV556" s="99"/>
      <c r="CW556" s="99"/>
      <c r="CX556" s="99"/>
      <c r="CY556" s="99"/>
      <c r="CZ556" s="99"/>
      <c r="DA556" s="99"/>
      <c r="DB556" s="99"/>
      <c r="DC556" s="99"/>
      <c r="DD556" s="99"/>
      <c r="DE556" s="99"/>
      <c r="DF556" s="99"/>
      <c r="DG556" s="99"/>
      <c r="DH556" s="99"/>
      <c r="DI556" s="99"/>
      <c r="DJ556" s="99"/>
      <c r="DK556" s="99"/>
      <c r="DL556" s="99"/>
      <c r="DM556" s="99"/>
      <c r="DN556" s="99"/>
      <c r="DO556" s="99"/>
      <c r="DP556" s="99"/>
      <c r="DQ556" s="99"/>
      <c r="DR556" s="99"/>
      <c r="DS556" s="99"/>
      <c r="DT556" s="99"/>
      <c r="DU556" s="99"/>
      <c r="DV556" s="99"/>
      <c r="DW556" s="99"/>
      <c r="DX556" s="99"/>
      <c r="DY556" s="99"/>
      <c r="DZ556" s="99"/>
      <c r="EA556" s="99"/>
      <c r="EB556" s="99"/>
      <c r="EC556" s="99"/>
      <c r="ED556" s="99"/>
      <c r="EE556" s="99"/>
      <c r="EF556" s="99"/>
      <c r="EG556" s="99"/>
      <c r="EH556" s="99"/>
      <c r="EI556" s="99"/>
      <c r="EJ556" s="99"/>
      <c r="EK556" s="99"/>
      <c r="EL556" s="99"/>
      <c r="EM556" s="99"/>
      <c r="EN556" s="99"/>
      <c r="EO556" s="99"/>
      <c r="EP556" s="99"/>
      <c r="EQ556" s="99"/>
      <c r="ER556" s="99"/>
      <c r="ES556" s="99"/>
      <c r="ET556" s="99"/>
      <c r="EU556" s="99"/>
      <c r="EV556" s="99"/>
      <c r="EW556" s="99"/>
      <c r="EX556" s="99"/>
      <c r="EY556" s="99"/>
      <c r="EZ556" s="99"/>
      <c r="FA556" s="99"/>
      <c r="FB556" s="99"/>
      <c r="FC556" s="99"/>
      <c r="FD556" s="99"/>
      <c r="FE556" s="99"/>
      <c r="FF556" s="99"/>
    </row>
    <row r="557" spans="2:162" s="100" customFormat="1" x14ac:dyDescent="0.25">
      <c r="B557" s="101"/>
      <c r="C557" s="101"/>
      <c r="D557" s="101"/>
      <c r="E557" s="102"/>
      <c r="F557" s="90"/>
      <c r="G557" s="102"/>
      <c r="H557" s="90"/>
      <c r="I557" s="90"/>
      <c r="J557" s="103"/>
      <c r="K557" s="90"/>
      <c r="L557" s="90"/>
      <c r="M557" s="90"/>
      <c r="N557" s="90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9"/>
      <c r="BN557" s="99"/>
      <c r="BO557" s="99"/>
      <c r="BP557" s="99"/>
      <c r="BQ557" s="99"/>
      <c r="BR557" s="99"/>
      <c r="BS557" s="99"/>
      <c r="BT557" s="99"/>
      <c r="BU557" s="99"/>
      <c r="BV557" s="99"/>
      <c r="BW557" s="99"/>
      <c r="BX557" s="99"/>
      <c r="BY557" s="99"/>
      <c r="BZ557" s="99"/>
      <c r="CA557" s="99"/>
      <c r="CB557" s="99"/>
      <c r="CC557" s="99"/>
      <c r="CD557" s="99"/>
      <c r="CE557" s="99"/>
      <c r="CF557" s="99"/>
      <c r="CG557" s="99"/>
      <c r="CH557" s="99"/>
      <c r="CI557" s="99"/>
      <c r="CJ557" s="99"/>
      <c r="CK557" s="99"/>
      <c r="CL557" s="99"/>
      <c r="CM557" s="99"/>
      <c r="CN557" s="99"/>
      <c r="CO557" s="99"/>
      <c r="CP557" s="99"/>
      <c r="CQ557" s="99"/>
      <c r="CR557" s="99"/>
      <c r="CS557" s="99"/>
      <c r="CT557" s="99"/>
      <c r="CU557" s="99"/>
      <c r="CV557" s="99"/>
      <c r="CW557" s="99"/>
      <c r="CX557" s="99"/>
      <c r="CY557" s="99"/>
      <c r="CZ557" s="99"/>
      <c r="DA557" s="99"/>
      <c r="DB557" s="99"/>
      <c r="DC557" s="99"/>
      <c r="DD557" s="99"/>
      <c r="DE557" s="99"/>
      <c r="DF557" s="99"/>
      <c r="DG557" s="99"/>
      <c r="DH557" s="99"/>
      <c r="DI557" s="99"/>
      <c r="DJ557" s="99"/>
      <c r="DK557" s="99"/>
      <c r="DL557" s="99"/>
      <c r="DM557" s="99"/>
      <c r="DN557" s="99"/>
      <c r="DO557" s="99"/>
      <c r="DP557" s="99"/>
      <c r="DQ557" s="99"/>
      <c r="DR557" s="99"/>
      <c r="DS557" s="99"/>
      <c r="DT557" s="99"/>
      <c r="DU557" s="99"/>
      <c r="DV557" s="99"/>
      <c r="DW557" s="99"/>
      <c r="DX557" s="99"/>
      <c r="DY557" s="99"/>
      <c r="DZ557" s="99"/>
      <c r="EA557" s="99"/>
      <c r="EB557" s="99"/>
      <c r="EC557" s="99"/>
      <c r="ED557" s="99"/>
      <c r="EE557" s="99"/>
      <c r="EF557" s="99"/>
      <c r="EG557" s="99"/>
      <c r="EH557" s="99"/>
      <c r="EI557" s="99"/>
      <c r="EJ557" s="99"/>
      <c r="EK557" s="99"/>
      <c r="EL557" s="99"/>
      <c r="EM557" s="99"/>
      <c r="EN557" s="99"/>
      <c r="EO557" s="99"/>
      <c r="EP557" s="99"/>
      <c r="EQ557" s="99"/>
      <c r="ER557" s="99"/>
      <c r="ES557" s="99"/>
      <c r="ET557" s="99"/>
      <c r="EU557" s="99"/>
      <c r="EV557" s="99"/>
      <c r="EW557" s="99"/>
      <c r="EX557" s="99"/>
      <c r="EY557" s="99"/>
      <c r="EZ557" s="99"/>
      <c r="FA557" s="99"/>
      <c r="FB557" s="99"/>
      <c r="FC557" s="99"/>
      <c r="FD557" s="99"/>
      <c r="FE557" s="99"/>
      <c r="FF557" s="99"/>
    </row>
    <row r="558" spans="2:162" s="100" customFormat="1" x14ac:dyDescent="0.25">
      <c r="B558" s="101"/>
      <c r="C558" s="101"/>
      <c r="D558" s="101"/>
      <c r="E558" s="102"/>
      <c r="F558" s="90"/>
      <c r="G558" s="102"/>
      <c r="H558" s="90"/>
      <c r="I558" s="90"/>
      <c r="J558" s="103"/>
      <c r="K558" s="90"/>
      <c r="L558" s="90"/>
      <c r="M558" s="90"/>
      <c r="N558" s="90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9"/>
      <c r="BN558" s="99"/>
      <c r="BO558" s="99"/>
      <c r="BP558" s="99"/>
      <c r="BQ558" s="99"/>
      <c r="BR558" s="99"/>
      <c r="BS558" s="99"/>
      <c r="BT558" s="99"/>
      <c r="BU558" s="99"/>
      <c r="BV558" s="99"/>
      <c r="BW558" s="99"/>
      <c r="BX558" s="99"/>
      <c r="BY558" s="99"/>
      <c r="BZ558" s="99"/>
      <c r="CA558" s="99"/>
      <c r="CB558" s="99"/>
      <c r="CC558" s="99"/>
      <c r="CD558" s="99"/>
      <c r="CE558" s="99"/>
      <c r="CF558" s="99"/>
      <c r="CG558" s="99"/>
      <c r="CH558" s="99"/>
      <c r="CI558" s="99"/>
      <c r="CJ558" s="99"/>
      <c r="CK558" s="99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  <c r="CV558" s="99"/>
      <c r="CW558" s="99"/>
      <c r="CX558" s="99"/>
      <c r="CY558" s="99"/>
      <c r="CZ558" s="99"/>
      <c r="DA558" s="99"/>
      <c r="DB558" s="99"/>
      <c r="DC558" s="99"/>
      <c r="DD558" s="99"/>
      <c r="DE558" s="99"/>
      <c r="DF558" s="99"/>
      <c r="DG558" s="99"/>
      <c r="DH558" s="99"/>
      <c r="DI558" s="99"/>
      <c r="DJ558" s="99"/>
      <c r="DK558" s="99"/>
      <c r="DL558" s="99"/>
      <c r="DM558" s="99"/>
      <c r="DN558" s="99"/>
      <c r="DO558" s="99"/>
      <c r="DP558" s="99"/>
      <c r="DQ558" s="99"/>
      <c r="DR558" s="99"/>
      <c r="DS558" s="99"/>
      <c r="DT558" s="99"/>
      <c r="DU558" s="99"/>
      <c r="DV558" s="99"/>
      <c r="DW558" s="99"/>
      <c r="DX558" s="99"/>
      <c r="DY558" s="99"/>
      <c r="DZ558" s="99"/>
      <c r="EA558" s="99"/>
      <c r="EB558" s="99"/>
      <c r="EC558" s="99"/>
      <c r="ED558" s="99"/>
      <c r="EE558" s="99"/>
      <c r="EF558" s="99"/>
      <c r="EG558" s="99"/>
      <c r="EH558" s="99"/>
      <c r="EI558" s="99"/>
      <c r="EJ558" s="99"/>
      <c r="EK558" s="99"/>
      <c r="EL558" s="99"/>
      <c r="EM558" s="99"/>
      <c r="EN558" s="99"/>
      <c r="EO558" s="99"/>
      <c r="EP558" s="99"/>
      <c r="EQ558" s="99"/>
      <c r="ER558" s="99"/>
      <c r="ES558" s="99"/>
      <c r="ET558" s="99"/>
      <c r="EU558" s="99"/>
      <c r="EV558" s="99"/>
      <c r="EW558" s="99"/>
      <c r="EX558" s="99"/>
      <c r="EY558" s="99"/>
      <c r="EZ558" s="99"/>
      <c r="FA558" s="99"/>
      <c r="FB558" s="99"/>
      <c r="FC558" s="99"/>
      <c r="FD558" s="99"/>
      <c r="FE558" s="99"/>
      <c r="FF558" s="99"/>
    </row>
    <row r="559" spans="2:162" s="100" customFormat="1" x14ac:dyDescent="0.25">
      <c r="B559" s="101"/>
      <c r="C559" s="101"/>
      <c r="D559" s="101"/>
      <c r="E559" s="102"/>
      <c r="F559" s="90"/>
      <c r="G559" s="102"/>
      <c r="H559" s="90"/>
      <c r="I559" s="90"/>
      <c r="J559" s="103"/>
      <c r="K559" s="90"/>
      <c r="L559" s="90"/>
      <c r="M559" s="90"/>
      <c r="N559" s="90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99"/>
      <c r="BC559" s="99"/>
      <c r="BD559" s="99"/>
      <c r="BE559" s="99"/>
      <c r="BF559" s="99"/>
      <c r="BG559" s="99"/>
      <c r="BH559" s="99"/>
      <c r="BI559" s="99"/>
      <c r="BJ559" s="99"/>
      <c r="BK559" s="99"/>
      <c r="BL559" s="99"/>
      <c r="BM559" s="99"/>
      <c r="BN559" s="99"/>
      <c r="BO559" s="99"/>
      <c r="BP559" s="99"/>
      <c r="BQ559" s="99"/>
      <c r="BR559" s="99"/>
      <c r="BS559" s="99"/>
      <c r="BT559" s="99"/>
      <c r="BU559" s="99"/>
      <c r="BV559" s="99"/>
      <c r="BW559" s="99"/>
      <c r="BX559" s="99"/>
      <c r="BY559" s="99"/>
      <c r="BZ559" s="99"/>
      <c r="CA559" s="99"/>
      <c r="CB559" s="99"/>
      <c r="CC559" s="99"/>
      <c r="CD559" s="99"/>
      <c r="CE559" s="99"/>
      <c r="CF559" s="99"/>
      <c r="CG559" s="99"/>
      <c r="CH559" s="99"/>
      <c r="CI559" s="99"/>
      <c r="CJ559" s="99"/>
      <c r="CK559" s="99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  <c r="CV559" s="99"/>
      <c r="CW559" s="99"/>
      <c r="CX559" s="99"/>
      <c r="CY559" s="99"/>
      <c r="CZ559" s="99"/>
      <c r="DA559" s="99"/>
      <c r="DB559" s="99"/>
      <c r="DC559" s="99"/>
      <c r="DD559" s="99"/>
      <c r="DE559" s="99"/>
      <c r="DF559" s="99"/>
      <c r="DG559" s="99"/>
      <c r="DH559" s="99"/>
      <c r="DI559" s="99"/>
      <c r="DJ559" s="99"/>
      <c r="DK559" s="99"/>
      <c r="DL559" s="99"/>
      <c r="DM559" s="99"/>
      <c r="DN559" s="99"/>
      <c r="DO559" s="99"/>
      <c r="DP559" s="99"/>
      <c r="DQ559" s="99"/>
      <c r="DR559" s="99"/>
      <c r="DS559" s="99"/>
      <c r="DT559" s="99"/>
      <c r="DU559" s="99"/>
      <c r="DV559" s="99"/>
      <c r="DW559" s="99"/>
      <c r="DX559" s="99"/>
      <c r="DY559" s="99"/>
      <c r="DZ559" s="99"/>
      <c r="EA559" s="99"/>
      <c r="EB559" s="99"/>
      <c r="EC559" s="99"/>
      <c r="ED559" s="99"/>
      <c r="EE559" s="99"/>
      <c r="EF559" s="99"/>
      <c r="EG559" s="99"/>
      <c r="EH559" s="99"/>
      <c r="EI559" s="99"/>
      <c r="EJ559" s="99"/>
      <c r="EK559" s="99"/>
      <c r="EL559" s="99"/>
      <c r="EM559" s="99"/>
      <c r="EN559" s="99"/>
      <c r="EO559" s="99"/>
      <c r="EP559" s="99"/>
      <c r="EQ559" s="99"/>
      <c r="ER559" s="99"/>
      <c r="ES559" s="99"/>
      <c r="ET559" s="99"/>
      <c r="EU559" s="99"/>
      <c r="EV559" s="99"/>
      <c r="EW559" s="99"/>
      <c r="EX559" s="99"/>
      <c r="EY559" s="99"/>
      <c r="EZ559" s="99"/>
      <c r="FA559" s="99"/>
      <c r="FB559" s="99"/>
      <c r="FC559" s="99"/>
      <c r="FD559" s="99"/>
      <c r="FE559" s="99"/>
      <c r="FF559" s="99"/>
    </row>
    <row r="560" spans="2:162" s="100" customFormat="1" x14ac:dyDescent="0.25">
      <c r="B560" s="101"/>
      <c r="C560" s="101"/>
      <c r="D560" s="101"/>
      <c r="E560" s="102"/>
      <c r="F560" s="90"/>
      <c r="G560" s="102"/>
      <c r="H560" s="90"/>
      <c r="I560" s="90"/>
      <c r="J560" s="103"/>
      <c r="K560" s="90"/>
      <c r="L560" s="90"/>
      <c r="M560" s="90"/>
      <c r="N560" s="90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99"/>
      <c r="BE560" s="99"/>
      <c r="BF560" s="99"/>
      <c r="BG560" s="99"/>
      <c r="BH560" s="99"/>
      <c r="BI560" s="99"/>
      <c r="BJ560" s="99"/>
      <c r="BK560" s="99"/>
      <c r="BL560" s="99"/>
      <c r="BM560" s="99"/>
      <c r="BN560" s="99"/>
      <c r="BO560" s="99"/>
      <c r="BP560" s="99"/>
      <c r="BQ560" s="99"/>
      <c r="BR560" s="99"/>
      <c r="BS560" s="99"/>
      <c r="BT560" s="99"/>
      <c r="BU560" s="99"/>
      <c r="BV560" s="99"/>
      <c r="BW560" s="99"/>
      <c r="BX560" s="99"/>
      <c r="BY560" s="99"/>
      <c r="BZ560" s="99"/>
      <c r="CA560" s="99"/>
      <c r="CB560" s="99"/>
      <c r="CC560" s="99"/>
      <c r="CD560" s="99"/>
      <c r="CE560" s="99"/>
      <c r="CF560" s="99"/>
      <c r="CG560" s="99"/>
      <c r="CH560" s="99"/>
      <c r="CI560" s="99"/>
      <c r="CJ560" s="99"/>
      <c r="CK560" s="99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  <c r="CW560" s="99"/>
      <c r="CX560" s="99"/>
      <c r="CY560" s="99"/>
      <c r="CZ560" s="99"/>
      <c r="DA560" s="99"/>
      <c r="DB560" s="99"/>
      <c r="DC560" s="99"/>
      <c r="DD560" s="99"/>
      <c r="DE560" s="99"/>
      <c r="DF560" s="99"/>
      <c r="DG560" s="99"/>
      <c r="DH560" s="99"/>
      <c r="DI560" s="99"/>
      <c r="DJ560" s="99"/>
      <c r="DK560" s="99"/>
      <c r="DL560" s="99"/>
      <c r="DM560" s="99"/>
      <c r="DN560" s="99"/>
      <c r="DO560" s="99"/>
      <c r="DP560" s="99"/>
      <c r="DQ560" s="99"/>
      <c r="DR560" s="99"/>
      <c r="DS560" s="99"/>
      <c r="DT560" s="99"/>
      <c r="DU560" s="99"/>
      <c r="DV560" s="99"/>
      <c r="DW560" s="99"/>
      <c r="DX560" s="99"/>
      <c r="DY560" s="99"/>
      <c r="DZ560" s="99"/>
      <c r="EA560" s="99"/>
      <c r="EB560" s="99"/>
      <c r="EC560" s="99"/>
      <c r="ED560" s="99"/>
      <c r="EE560" s="99"/>
      <c r="EF560" s="99"/>
      <c r="EG560" s="99"/>
      <c r="EH560" s="99"/>
      <c r="EI560" s="99"/>
      <c r="EJ560" s="99"/>
      <c r="EK560" s="99"/>
      <c r="EL560" s="99"/>
      <c r="EM560" s="99"/>
      <c r="EN560" s="99"/>
      <c r="EO560" s="99"/>
      <c r="EP560" s="99"/>
      <c r="EQ560" s="99"/>
      <c r="ER560" s="99"/>
      <c r="ES560" s="99"/>
      <c r="ET560" s="99"/>
      <c r="EU560" s="99"/>
      <c r="EV560" s="99"/>
      <c r="EW560" s="99"/>
      <c r="EX560" s="99"/>
      <c r="EY560" s="99"/>
      <c r="EZ560" s="99"/>
      <c r="FA560" s="99"/>
      <c r="FB560" s="99"/>
      <c r="FC560" s="99"/>
      <c r="FD560" s="99"/>
      <c r="FE560" s="99"/>
      <c r="FF560" s="99"/>
    </row>
    <row r="561" spans="2:162" s="100" customFormat="1" x14ac:dyDescent="0.25">
      <c r="B561" s="101"/>
      <c r="C561" s="101"/>
      <c r="D561" s="101"/>
      <c r="E561" s="102"/>
      <c r="F561" s="90"/>
      <c r="G561" s="102"/>
      <c r="H561" s="90"/>
      <c r="I561" s="90"/>
      <c r="J561" s="103"/>
      <c r="K561" s="90"/>
      <c r="L561" s="90"/>
      <c r="M561" s="90"/>
      <c r="N561" s="90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/>
      <c r="BM561" s="99"/>
      <c r="BN561" s="99"/>
      <c r="BO561" s="99"/>
      <c r="BP561" s="99"/>
      <c r="BQ561" s="99"/>
      <c r="BR561" s="99"/>
      <c r="BS561" s="99"/>
      <c r="BT561" s="99"/>
      <c r="BU561" s="99"/>
      <c r="BV561" s="99"/>
      <c r="BW561" s="99"/>
      <c r="BX561" s="99"/>
      <c r="BY561" s="99"/>
      <c r="BZ561" s="99"/>
      <c r="CA561" s="99"/>
      <c r="CB561" s="99"/>
      <c r="CC561" s="99"/>
      <c r="CD561" s="99"/>
      <c r="CE561" s="99"/>
      <c r="CF561" s="99"/>
      <c r="CG561" s="99"/>
      <c r="CH561" s="99"/>
      <c r="CI561" s="99"/>
      <c r="CJ561" s="99"/>
      <c r="CK561" s="99"/>
      <c r="CL561" s="99"/>
      <c r="CM561" s="99"/>
      <c r="CN561" s="99"/>
      <c r="CO561" s="99"/>
      <c r="CP561" s="99"/>
      <c r="CQ561" s="99"/>
      <c r="CR561" s="99"/>
      <c r="CS561" s="99"/>
      <c r="CT561" s="99"/>
      <c r="CU561" s="99"/>
      <c r="CV561" s="99"/>
      <c r="CW561" s="99"/>
      <c r="CX561" s="99"/>
      <c r="CY561" s="99"/>
      <c r="CZ561" s="99"/>
      <c r="DA561" s="99"/>
      <c r="DB561" s="99"/>
      <c r="DC561" s="99"/>
      <c r="DD561" s="99"/>
      <c r="DE561" s="99"/>
      <c r="DF561" s="99"/>
      <c r="DG561" s="99"/>
      <c r="DH561" s="99"/>
      <c r="DI561" s="99"/>
      <c r="DJ561" s="99"/>
      <c r="DK561" s="99"/>
      <c r="DL561" s="99"/>
      <c r="DM561" s="99"/>
      <c r="DN561" s="99"/>
      <c r="DO561" s="99"/>
      <c r="DP561" s="99"/>
      <c r="DQ561" s="99"/>
      <c r="DR561" s="99"/>
      <c r="DS561" s="99"/>
      <c r="DT561" s="99"/>
      <c r="DU561" s="99"/>
      <c r="DV561" s="99"/>
      <c r="DW561" s="99"/>
      <c r="DX561" s="99"/>
      <c r="DY561" s="99"/>
      <c r="DZ561" s="99"/>
      <c r="EA561" s="99"/>
      <c r="EB561" s="99"/>
      <c r="EC561" s="99"/>
      <c r="ED561" s="99"/>
      <c r="EE561" s="99"/>
      <c r="EF561" s="99"/>
      <c r="EG561" s="99"/>
      <c r="EH561" s="99"/>
      <c r="EI561" s="99"/>
      <c r="EJ561" s="99"/>
      <c r="EK561" s="99"/>
      <c r="EL561" s="99"/>
      <c r="EM561" s="99"/>
      <c r="EN561" s="99"/>
      <c r="EO561" s="99"/>
      <c r="EP561" s="99"/>
      <c r="EQ561" s="99"/>
      <c r="ER561" s="99"/>
      <c r="ES561" s="99"/>
      <c r="ET561" s="99"/>
      <c r="EU561" s="99"/>
      <c r="EV561" s="99"/>
      <c r="EW561" s="99"/>
      <c r="EX561" s="99"/>
      <c r="EY561" s="99"/>
      <c r="EZ561" s="99"/>
      <c r="FA561" s="99"/>
      <c r="FB561" s="99"/>
      <c r="FC561" s="99"/>
      <c r="FD561" s="99"/>
      <c r="FE561" s="99"/>
      <c r="FF561" s="99"/>
    </row>
    <row r="562" spans="2:162" s="100" customFormat="1" x14ac:dyDescent="0.25">
      <c r="B562" s="101"/>
      <c r="C562" s="101"/>
      <c r="D562" s="101"/>
      <c r="E562" s="102"/>
      <c r="F562" s="90"/>
      <c r="G562" s="102"/>
      <c r="H562" s="90"/>
      <c r="I562" s="90"/>
      <c r="J562" s="103"/>
      <c r="K562" s="90"/>
      <c r="L562" s="90"/>
      <c r="M562" s="90"/>
      <c r="N562" s="90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99"/>
      <c r="DB562" s="99"/>
      <c r="DC562" s="99"/>
      <c r="DD562" s="99"/>
      <c r="DE562" s="99"/>
      <c r="DF562" s="99"/>
      <c r="DG562" s="99"/>
      <c r="DH562" s="99"/>
      <c r="DI562" s="99"/>
      <c r="DJ562" s="99"/>
      <c r="DK562" s="99"/>
      <c r="DL562" s="99"/>
      <c r="DM562" s="99"/>
      <c r="DN562" s="99"/>
      <c r="DO562" s="99"/>
      <c r="DP562" s="99"/>
      <c r="DQ562" s="99"/>
      <c r="DR562" s="99"/>
      <c r="DS562" s="99"/>
      <c r="DT562" s="99"/>
      <c r="DU562" s="99"/>
      <c r="DV562" s="99"/>
      <c r="DW562" s="99"/>
      <c r="DX562" s="99"/>
      <c r="DY562" s="99"/>
      <c r="DZ562" s="99"/>
      <c r="EA562" s="99"/>
      <c r="EB562" s="99"/>
      <c r="EC562" s="99"/>
      <c r="ED562" s="99"/>
      <c r="EE562" s="99"/>
      <c r="EF562" s="99"/>
      <c r="EG562" s="99"/>
      <c r="EH562" s="99"/>
      <c r="EI562" s="99"/>
      <c r="EJ562" s="99"/>
      <c r="EK562" s="99"/>
      <c r="EL562" s="99"/>
      <c r="EM562" s="99"/>
      <c r="EN562" s="99"/>
      <c r="EO562" s="99"/>
      <c r="EP562" s="99"/>
      <c r="EQ562" s="99"/>
      <c r="ER562" s="99"/>
      <c r="ES562" s="99"/>
      <c r="ET562" s="99"/>
      <c r="EU562" s="99"/>
      <c r="EV562" s="99"/>
      <c r="EW562" s="99"/>
      <c r="EX562" s="99"/>
      <c r="EY562" s="99"/>
      <c r="EZ562" s="99"/>
      <c r="FA562" s="99"/>
      <c r="FB562" s="99"/>
      <c r="FC562" s="99"/>
      <c r="FD562" s="99"/>
      <c r="FE562" s="99"/>
      <c r="FF562" s="99"/>
    </row>
    <row r="563" spans="2:162" s="100" customFormat="1" x14ac:dyDescent="0.25">
      <c r="B563" s="101"/>
      <c r="C563" s="101"/>
      <c r="D563" s="101"/>
      <c r="E563" s="102"/>
      <c r="F563" s="90"/>
      <c r="G563" s="102"/>
      <c r="H563" s="90"/>
      <c r="I563" s="90"/>
      <c r="J563" s="103"/>
      <c r="K563" s="90"/>
      <c r="L563" s="90"/>
      <c r="M563" s="90"/>
      <c r="N563" s="90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9"/>
      <c r="BN563" s="99"/>
      <c r="BO563" s="99"/>
      <c r="BP563" s="99"/>
      <c r="BQ563" s="99"/>
      <c r="BR563" s="99"/>
      <c r="BS563" s="99"/>
      <c r="BT563" s="99"/>
      <c r="BU563" s="99"/>
      <c r="BV563" s="99"/>
      <c r="BW563" s="99"/>
      <c r="BX563" s="99"/>
      <c r="BY563" s="99"/>
      <c r="BZ563" s="99"/>
      <c r="CA563" s="99"/>
      <c r="CB563" s="99"/>
      <c r="CC563" s="99"/>
      <c r="CD563" s="99"/>
      <c r="CE563" s="99"/>
      <c r="CF563" s="99"/>
      <c r="CG563" s="99"/>
      <c r="CH563" s="99"/>
      <c r="CI563" s="99"/>
      <c r="CJ563" s="99"/>
      <c r="CK563" s="99"/>
      <c r="CL563" s="99"/>
      <c r="CM563" s="99"/>
      <c r="CN563" s="99"/>
      <c r="CO563" s="99"/>
      <c r="CP563" s="99"/>
      <c r="CQ563" s="99"/>
      <c r="CR563" s="99"/>
      <c r="CS563" s="99"/>
      <c r="CT563" s="99"/>
      <c r="CU563" s="99"/>
      <c r="CV563" s="99"/>
      <c r="CW563" s="99"/>
      <c r="CX563" s="99"/>
      <c r="CY563" s="99"/>
      <c r="CZ563" s="99"/>
      <c r="DA563" s="99"/>
      <c r="DB563" s="99"/>
      <c r="DC563" s="99"/>
      <c r="DD563" s="99"/>
      <c r="DE563" s="99"/>
      <c r="DF563" s="99"/>
      <c r="DG563" s="99"/>
      <c r="DH563" s="99"/>
      <c r="DI563" s="99"/>
      <c r="DJ563" s="99"/>
      <c r="DK563" s="99"/>
      <c r="DL563" s="99"/>
      <c r="DM563" s="99"/>
      <c r="DN563" s="99"/>
      <c r="DO563" s="99"/>
      <c r="DP563" s="99"/>
      <c r="DQ563" s="99"/>
      <c r="DR563" s="99"/>
      <c r="DS563" s="99"/>
      <c r="DT563" s="99"/>
      <c r="DU563" s="99"/>
      <c r="DV563" s="99"/>
      <c r="DW563" s="99"/>
      <c r="DX563" s="99"/>
      <c r="DY563" s="99"/>
      <c r="DZ563" s="99"/>
      <c r="EA563" s="99"/>
      <c r="EB563" s="99"/>
      <c r="EC563" s="99"/>
      <c r="ED563" s="99"/>
      <c r="EE563" s="99"/>
      <c r="EF563" s="99"/>
      <c r="EG563" s="99"/>
      <c r="EH563" s="99"/>
      <c r="EI563" s="99"/>
      <c r="EJ563" s="99"/>
      <c r="EK563" s="99"/>
      <c r="EL563" s="99"/>
      <c r="EM563" s="99"/>
      <c r="EN563" s="99"/>
      <c r="EO563" s="99"/>
      <c r="EP563" s="99"/>
      <c r="EQ563" s="99"/>
      <c r="ER563" s="99"/>
      <c r="ES563" s="99"/>
      <c r="ET563" s="99"/>
      <c r="EU563" s="99"/>
      <c r="EV563" s="99"/>
      <c r="EW563" s="99"/>
      <c r="EX563" s="99"/>
      <c r="EY563" s="99"/>
      <c r="EZ563" s="99"/>
      <c r="FA563" s="99"/>
      <c r="FB563" s="99"/>
      <c r="FC563" s="99"/>
      <c r="FD563" s="99"/>
      <c r="FE563" s="99"/>
      <c r="FF563" s="99"/>
    </row>
    <row r="564" spans="2:162" s="100" customFormat="1" x14ac:dyDescent="0.25">
      <c r="B564" s="101"/>
      <c r="C564" s="101"/>
      <c r="D564" s="101"/>
      <c r="E564" s="102"/>
      <c r="F564" s="90"/>
      <c r="G564" s="102"/>
      <c r="H564" s="90"/>
      <c r="I564" s="90"/>
      <c r="J564" s="103"/>
      <c r="K564" s="90"/>
      <c r="L564" s="90"/>
      <c r="M564" s="90"/>
      <c r="N564" s="90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9"/>
      <c r="BN564" s="99"/>
      <c r="BO564" s="99"/>
      <c r="BP564" s="99"/>
      <c r="BQ564" s="99"/>
      <c r="BR564" s="99"/>
      <c r="BS564" s="99"/>
      <c r="BT564" s="99"/>
      <c r="BU564" s="99"/>
      <c r="BV564" s="99"/>
      <c r="BW564" s="99"/>
      <c r="BX564" s="99"/>
      <c r="BY564" s="99"/>
      <c r="BZ564" s="99"/>
      <c r="CA564" s="99"/>
      <c r="CB564" s="99"/>
      <c r="CC564" s="99"/>
      <c r="CD564" s="99"/>
      <c r="CE564" s="99"/>
      <c r="CF564" s="99"/>
      <c r="CG564" s="99"/>
      <c r="CH564" s="99"/>
      <c r="CI564" s="99"/>
      <c r="CJ564" s="99"/>
      <c r="CK564" s="99"/>
      <c r="CL564" s="99"/>
      <c r="CM564" s="99"/>
      <c r="CN564" s="99"/>
      <c r="CO564" s="99"/>
      <c r="CP564" s="99"/>
      <c r="CQ564" s="99"/>
      <c r="CR564" s="99"/>
      <c r="CS564" s="99"/>
      <c r="CT564" s="99"/>
      <c r="CU564" s="99"/>
      <c r="CV564" s="99"/>
      <c r="CW564" s="99"/>
      <c r="CX564" s="99"/>
      <c r="CY564" s="99"/>
      <c r="CZ564" s="99"/>
      <c r="DA564" s="99"/>
      <c r="DB564" s="99"/>
      <c r="DC564" s="99"/>
      <c r="DD564" s="99"/>
      <c r="DE564" s="99"/>
      <c r="DF564" s="99"/>
      <c r="DG564" s="99"/>
      <c r="DH564" s="99"/>
      <c r="DI564" s="99"/>
      <c r="DJ564" s="99"/>
      <c r="DK564" s="99"/>
      <c r="DL564" s="99"/>
      <c r="DM564" s="99"/>
      <c r="DN564" s="99"/>
      <c r="DO564" s="99"/>
      <c r="DP564" s="99"/>
      <c r="DQ564" s="99"/>
      <c r="DR564" s="99"/>
      <c r="DS564" s="99"/>
      <c r="DT564" s="99"/>
      <c r="DU564" s="99"/>
      <c r="DV564" s="99"/>
      <c r="DW564" s="99"/>
      <c r="DX564" s="99"/>
      <c r="DY564" s="99"/>
      <c r="DZ564" s="99"/>
      <c r="EA564" s="99"/>
      <c r="EB564" s="99"/>
      <c r="EC564" s="99"/>
      <c r="ED564" s="99"/>
      <c r="EE564" s="99"/>
      <c r="EF564" s="99"/>
      <c r="EG564" s="99"/>
      <c r="EH564" s="99"/>
      <c r="EI564" s="99"/>
      <c r="EJ564" s="99"/>
      <c r="EK564" s="99"/>
      <c r="EL564" s="99"/>
      <c r="EM564" s="99"/>
      <c r="EN564" s="99"/>
      <c r="EO564" s="99"/>
      <c r="EP564" s="99"/>
      <c r="EQ564" s="99"/>
      <c r="ER564" s="99"/>
      <c r="ES564" s="99"/>
      <c r="ET564" s="99"/>
      <c r="EU564" s="99"/>
      <c r="EV564" s="99"/>
      <c r="EW564" s="99"/>
      <c r="EX564" s="99"/>
      <c r="EY564" s="99"/>
      <c r="EZ564" s="99"/>
      <c r="FA564" s="99"/>
      <c r="FB564" s="99"/>
      <c r="FC564" s="99"/>
      <c r="FD564" s="99"/>
      <c r="FE564" s="99"/>
      <c r="FF564" s="99"/>
    </row>
    <row r="565" spans="2:162" s="100" customFormat="1" x14ac:dyDescent="0.25">
      <c r="B565" s="101"/>
      <c r="C565" s="101"/>
      <c r="D565" s="101"/>
      <c r="E565" s="102"/>
      <c r="F565" s="90"/>
      <c r="G565" s="102"/>
      <c r="H565" s="90"/>
      <c r="I565" s="90"/>
      <c r="J565" s="103"/>
      <c r="K565" s="90"/>
      <c r="L565" s="90"/>
      <c r="M565" s="90"/>
      <c r="N565" s="90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9"/>
      <c r="BN565" s="99"/>
      <c r="BO565" s="99"/>
      <c r="BP565" s="99"/>
      <c r="BQ565" s="99"/>
      <c r="BR565" s="99"/>
      <c r="BS565" s="99"/>
      <c r="BT565" s="99"/>
      <c r="BU565" s="99"/>
      <c r="BV565" s="99"/>
      <c r="BW565" s="99"/>
      <c r="BX565" s="99"/>
      <c r="BY565" s="99"/>
      <c r="BZ565" s="99"/>
      <c r="CA565" s="99"/>
      <c r="CB565" s="99"/>
      <c r="CC565" s="99"/>
      <c r="CD565" s="99"/>
      <c r="CE565" s="99"/>
      <c r="CF565" s="99"/>
      <c r="CG565" s="99"/>
      <c r="CH565" s="99"/>
      <c r="CI565" s="99"/>
      <c r="CJ565" s="99"/>
      <c r="CK565" s="99"/>
      <c r="CL565" s="99"/>
      <c r="CM565" s="99"/>
      <c r="CN565" s="99"/>
      <c r="CO565" s="99"/>
      <c r="CP565" s="99"/>
      <c r="CQ565" s="99"/>
      <c r="CR565" s="99"/>
      <c r="CS565" s="99"/>
      <c r="CT565" s="99"/>
      <c r="CU565" s="99"/>
      <c r="CV565" s="99"/>
      <c r="CW565" s="99"/>
      <c r="CX565" s="99"/>
      <c r="CY565" s="99"/>
      <c r="CZ565" s="99"/>
      <c r="DA565" s="99"/>
      <c r="DB565" s="99"/>
      <c r="DC565" s="99"/>
      <c r="DD565" s="99"/>
      <c r="DE565" s="99"/>
      <c r="DF565" s="99"/>
      <c r="DG565" s="99"/>
      <c r="DH565" s="99"/>
      <c r="DI565" s="99"/>
      <c r="DJ565" s="99"/>
      <c r="DK565" s="99"/>
      <c r="DL565" s="99"/>
      <c r="DM565" s="99"/>
      <c r="DN565" s="99"/>
      <c r="DO565" s="99"/>
      <c r="DP565" s="99"/>
      <c r="DQ565" s="99"/>
      <c r="DR565" s="99"/>
      <c r="DS565" s="99"/>
      <c r="DT565" s="99"/>
      <c r="DU565" s="99"/>
      <c r="DV565" s="99"/>
      <c r="DW565" s="99"/>
      <c r="DX565" s="99"/>
      <c r="DY565" s="99"/>
      <c r="DZ565" s="99"/>
      <c r="EA565" s="99"/>
      <c r="EB565" s="99"/>
      <c r="EC565" s="99"/>
      <c r="ED565" s="99"/>
      <c r="EE565" s="99"/>
      <c r="EF565" s="99"/>
      <c r="EG565" s="99"/>
      <c r="EH565" s="99"/>
      <c r="EI565" s="99"/>
      <c r="EJ565" s="99"/>
      <c r="EK565" s="99"/>
      <c r="EL565" s="99"/>
      <c r="EM565" s="99"/>
      <c r="EN565" s="99"/>
      <c r="EO565" s="99"/>
      <c r="EP565" s="99"/>
      <c r="EQ565" s="99"/>
      <c r="ER565" s="99"/>
      <c r="ES565" s="99"/>
      <c r="ET565" s="99"/>
      <c r="EU565" s="99"/>
      <c r="EV565" s="99"/>
      <c r="EW565" s="99"/>
      <c r="EX565" s="99"/>
      <c r="EY565" s="99"/>
      <c r="EZ565" s="99"/>
      <c r="FA565" s="99"/>
      <c r="FB565" s="99"/>
      <c r="FC565" s="99"/>
      <c r="FD565" s="99"/>
      <c r="FE565" s="99"/>
      <c r="FF565" s="99"/>
    </row>
    <row r="566" spans="2:162" s="100" customFormat="1" x14ac:dyDescent="0.25">
      <c r="B566" s="101"/>
      <c r="C566" s="101"/>
      <c r="D566" s="101"/>
      <c r="E566" s="102"/>
      <c r="F566" s="90"/>
      <c r="G566" s="102"/>
      <c r="H566" s="90"/>
      <c r="I566" s="90"/>
      <c r="J566" s="103"/>
      <c r="K566" s="90"/>
      <c r="L566" s="90"/>
      <c r="M566" s="90"/>
      <c r="N566" s="90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9"/>
      <c r="BN566" s="99"/>
      <c r="BO566" s="99"/>
      <c r="BP566" s="99"/>
      <c r="BQ566" s="99"/>
      <c r="BR566" s="99"/>
      <c r="BS566" s="99"/>
      <c r="BT566" s="99"/>
      <c r="BU566" s="99"/>
      <c r="BV566" s="99"/>
      <c r="BW566" s="99"/>
      <c r="BX566" s="99"/>
      <c r="BY566" s="99"/>
      <c r="BZ566" s="99"/>
      <c r="CA566" s="99"/>
      <c r="CB566" s="99"/>
      <c r="CC566" s="99"/>
      <c r="CD566" s="99"/>
      <c r="CE566" s="99"/>
      <c r="CF566" s="99"/>
      <c r="CG566" s="99"/>
      <c r="CH566" s="99"/>
      <c r="CI566" s="99"/>
      <c r="CJ566" s="99"/>
      <c r="CK566" s="99"/>
      <c r="CL566" s="99"/>
      <c r="CM566" s="99"/>
      <c r="CN566" s="99"/>
      <c r="CO566" s="99"/>
      <c r="CP566" s="99"/>
      <c r="CQ566" s="99"/>
      <c r="CR566" s="99"/>
      <c r="CS566" s="99"/>
      <c r="CT566" s="99"/>
      <c r="CU566" s="99"/>
      <c r="CV566" s="99"/>
      <c r="CW566" s="99"/>
      <c r="CX566" s="99"/>
      <c r="CY566" s="99"/>
      <c r="CZ566" s="99"/>
      <c r="DA566" s="99"/>
      <c r="DB566" s="99"/>
      <c r="DC566" s="99"/>
      <c r="DD566" s="99"/>
      <c r="DE566" s="99"/>
      <c r="DF566" s="99"/>
      <c r="DG566" s="99"/>
      <c r="DH566" s="99"/>
      <c r="DI566" s="99"/>
      <c r="DJ566" s="99"/>
      <c r="DK566" s="99"/>
      <c r="DL566" s="99"/>
      <c r="DM566" s="99"/>
      <c r="DN566" s="99"/>
      <c r="DO566" s="99"/>
      <c r="DP566" s="99"/>
      <c r="DQ566" s="99"/>
      <c r="DR566" s="99"/>
      <c r="DS566" s="99"/>
      <c r="DT566" s="99"/>
      <c r="DU566" s="99"/>
      <c r="DV566" s="99"/>
      <c r="DW566" s="99"/>
      <c r="DX566" s="99"/>
      <c r="DY566" s="99"/>
      <c r="DZ566" s="99"/>
      <c r="EA566" s="99"/>
      <c r="EB566" s="99"/>
      <c r="EC566" s="99"/>
      <c r="ED566" s="99"/>
      <c r="EE566" s="99"/>
      <c r="EF566" s="99"/>
      <c r="EG566" s="99"/>
      <c r="EH566" s="99"/>
      <c r="EI566" s="99"/>
      <c r="EJ566" s="99"/>
      <c r="EK566" s="99"/>
      <c r="EL566" s="99"/>
      <c r="EM566" s="99"/>
      <c r="EN566" s="99"/>
      <c r="EO566" s="99"/>
      <c r="EP566" s="99"/>
      <c r="EQ566" s="99"/>
      <c r="ER566" s="99"/>
      <c r="ES566" s="99"/>
      <c r="ET566" s="99"/>
      <c r="EU566" s="99"/>
      <c r="EV566" s="99"/>
      <c r="EW566" s="99"/>
      <c r="EX566" s="99"/>
      <c r="EY566" s="99"/>
      <c r="EZ566" s="99"/>
      <c r="FA566" s="99"/>
      <c r="FB566" s="99"/>
      <c r="FC566" s="99"/>
      <c r="FD566" s="99"/>
      <c r="FE566" s="99"/>
      <c r="FF566" s="99"/>
    </row>
    <row r="567" spans="2:162" s="100" customFormat="1" x14ac:dyDescent="0.25">
      <c r="B567" s="101"/>
      <c r="C567" s="101"/>
      <c r="D567" s="101"/>
      <c r="E567" s="102"/>
      <c r="F567" s="90"/>
      <c r="G567" s="102"/>
      <c r="H567" s="90"/>
      <c r="I567" s="90"/>
      <c r="J567" s="103"/>
      <c r="K567" s="90"/>
      <c r="L567" s="90"/>
      <c r="M567" s="90"/>
      <c r="N567" s="90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  <c r="BM567" s="99"/>
      <c r="BN567" s="99"/>
      <c r="BO567" s="99"/>
      <c r="BP567" s="99"/>
      <c r="BQ567" s="99"/>
      <c r="BR567" s="99"/>
      <c r="BS567" s="99"/>
      <c r="BT567" s="99"/>
      <c r="BU567" s="99"/>
      <c r="BV567" s="99"/>
      <c r="BW567" s="99"/>
      <c r="BX567" s="99"/>
      <c r="BY567" s="99"/>
      <c r="BZ567" s="99"/>
      <c r="CA567" s="99"/>
      <c r="CB567" s="99"/>
      <c r="CC567" s="99"/>
      <c r="CD567" s="99"/>
      <c r="CE567" s="99"/>
      <c r="CF567" s="99"/>
      <c r="CG567" s="99"/>
      <c r="CH567" s="99"/>
      <c r="CI567" s="99"/>
      <c r="CJ567" s="99"/>
      <c r="CK567" s="99"/>
      <c r="CL567" s="99"/>
      <c r="CM567" s="99"/>
      <c r="CN567" s="99"/>
      <c r="CO567" s="99"/>
      <c r="CP567" s="99"/>
      <c r="CQ567" s="99"/>
      <c r="CR567" s="99"/>
      <c r="CS567" s="99"/>
      <c r="CT567" s="99"/>
      <c r="CU567" s="99"/>
      <c r="CV567" s="99"/>
      <c r="CW567" s="99"/>
      <c r="CX567" s="99"/>
      <c r="CY567" s="99"/>
      <c r="CZ567" s="99"/>
      <c r="DA567" s="99"/>
      <c r="DB567" s="99"/>
      <c r="DC567" s="99"/>
      <c r="DD567" s="99"/>
      <c r="DE567" s="99"/>
      <c r="DF567" s="99"/>
      <c r="DG567" s="99"/>
      <c r="DH567" s="99"/>
      <c r="DI567" s="99"/>
      <c r="DJ567" s="99"/>
      <c r="DK567" s="99"/>
      <c r="DL567" s="99"/>
      <c r="DM567" s="99"/>
      <c r="DN567" s="99"/>
      <c r="DO567" s="99"/>
      <c r="DP567" s="99"/>
      <c r="DQ567" s="99"/>
      <c r="DR567" s="99"/>
      <c r="DS567" s="99"/>
      <c r="DT567" s="99"/>
      <c r="DU567" s="99"/>
      <c r="DV567" s="99"/>
      <c r="DW567" s="99"/>
      <c r="DX567" s="99"/>
      <c r="DY567" s="99"/>
      <c r="DZ567" s="99"/>
      <c r="EA567" s="99"/>
      <c r="EB567" s="99"/>
      <c r="EC567" s="99"/>
      <c r="ED567" s="99"/>
      <c r="EE567" s="99"/>
      <c r="EF567" s="99"/>
      <c r="EG567" s="99"/>
      <c r="EH567" s="99"/>
      <c r="EI567" s="99"/>
      <c r="EJ567" s="99"/>
      <c r="EK567" s="99"/>
      <c r="EL567" s="99"/>
      <c r="EM567" s="99"/>
      <c r="EN567" s="99"/>
      <c r="EO567" s="99"/>
      <c r="EP567" s="99"/>
      <c r="EQ567" s="99"/>
      <c r="ER567" s="99"/>
      <c r="ES567" s="99"/>
      <c r="ET567" s="99"/>
      <c r="EU567" s="99"/>
      <c r="EV567" s="99"/>
      <c r="EW567" s="99"/>
      <c r="EX567" s="99"/>
      <c r="EY567" s="99"/>
      <c r="EZ567" s="99"/>
      <c r="FA567" s="99"/>
      <c r="FB567" s="99"/>
      <c r="FC567" s="99"/>
      <c r="FD567" s="99"/>
      <c r="FE567" s="99"/>
      <c r="FF567" s="99"/>
    </row>
    <row r="568" spans="2:162" s="100" customFormat="1" x14ac:dyDescent="0.25">
      <c r="B568" s="101"/>
      <c r="C568" s="101"/>
      <c r="D568" s="101"/>
      <c r="E568" s="102"/>
      <c r="F568" s="90"/>
      <c r="G568" s="102"/>
      <c r="H568" s="90"/>
      <c r="I568" s="90"/>
      <c r="J568" s="103"/>
      <c r="K568" s="90"/>
      <c r="L568" s="90"/>
      <c r="M568" s="90"/>
      <c r="N568" s="90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9"/>
      <c r="BN568" s="99"/>
      <c r="BO568" s="99"/>
      <c r="BP568" s="99"/>
      <c r="BQ568" s="99"/>
      <c r="BR568" s="99"/>
      <c r="BS568" s="99"/>
      <c r="BT568" s="99"/>
      <c r="BU568" s="99"/>
      <c r="BV568" s="99"/>
      <c r="BW568" s="99"/>
      <c r="BX568" s="99"/>
      <c r="BY568" s="99"/>
      <c r="BZ568" s="99"/>
      <c r="CA568" s="99"/>
      <c r="CB568" s="99"/>
      <c r="CC568" s="99"/>
      <c r="CD568" s="99"/>
      <c r="CE568" s="99"/>
      <c r="CF568" s="99"/>
      <c r="CG568" s="99"/>
      <c r="CH568" s="99"/>
      <c r="CI568" s="99"/>
      <c r="CJ568" s="99"/>
      <c r="CK568" s="99"/>
      <c r="CL568" s="99"/>
      <c r="CM568" s="99"/>
      <c r="CN568" s="99"/>
      <c r="CO568" s="99"/>
      <c r="CP568" s="99"/>
      <c r="CQ568" s="99"/>
      <c r="CR568" s="99"/>
      <c r="CS568" s="99"/>
      <c r="CT568" s="99"/>
      <c r="CU568" s="99"/>
      <c r="CV568" s="99"/>
      <c r="CW568" s="99"/>
      <c r="CX568" s="99"/>
      <c r="CY568" s="99"/>
      <c r="CZ568" s="99"/>
      <c r="DA568" s="99"/>
      <c r="DB568" s="99"/>
      <c r="DC568" s="99"/>
      <c r="DD568" s="99"/>
      <c r="DE568" s="99"/>
      <c r="DF568" s="99"/>
      <c r="DG568" s="99"/>
      <c r="DH568" s="99"/>
      <c r="DI568" s="99"/>
      <c r="DJ568" s="99"/>
      <c r="DK568" s="99"/>
      <c r="DL568" s="99"/>
      <c r="DM568" s="99"/>
      <c r="DN568" s="99"/>
      <c r="DO568" s="99"/>
      <c r="DP568" s="99"/>
      <c r="DQ568" s="99"/>
      <c r="DR568" s="99"/>
      <c r="DS568" s="99"/>
      <c r="DT568" s="99"/>
      <c r="DU568" s="99"/>
      <c r="DV568" s="99"/>
      <c r="DW568" s="99"/>
      <c r="DX568" s="99"/>
      <c r="DY568" s="99"/>
      <c r="DZ568" s="99"/>
      <c r="EA568" s="99"/>
      <c r="EB568" s="99"/>
      <c r="EC568" s="99"/>
      <c r="ED568" s="99"/>
      <c r="EE568" s="99"/>
      <c r="EF568" s="99"/>
      <c r="EG568" s="99"/>
      <c r="EH568" s="99"/>
      <c r="EI568" s="99"/>
      <c r="EJ568" s="99"/>
      <c r="EK568" s="99"/>
      <c r="EL568" s="99"/>
      <c r="EM568" s="99"/>
      <c r="EN568" s="99"/>
      <c r="EO568" s="99"/>
      <c r="EP568" s="99"/>
      <c r="EQ568" s="99"/>
      <c r="ER568" s="99"/>
      <c r="ES568" s="99"/>
      <c r="ET568" s="99"/>
      <c r="EU568" s="99"/>
      <c r="EV568" s="99"/>
      <c r="EW568" s="99"/>
      <c r="EX568" s="99"/>
      <c r="EY568" s="99"/>
      <c r="EZ568" s="99"/>
      <c r="FA568" s="99"/>
      <c r="FB568" s="99"/>
      <c r="FC568" s="99"/>
      <c r="FD568" s="99"/>
      <c r="FE568" s="99"/>
      <c r="FF568" s="99"/>
    </row>
    <row r="569" spans="2:162" s="100" customFormat="1" x14ac:dyDescent="0.25">
      <c r="B569" s="101"/>
      <c r="C569" s="101"/>
      <c r="D569" s="101"/>
      <c r="E569" s="102"/>
      <c r="F569" s="90"/>
      <c r="G569" s="102"/>
      <c r="H569" s="90"/>
      <c r="I569" s="90"/>
      <c r="J569" s="103"/>
      <c r="K569" s="90"/>
      <c r="L569" s="90"/>
      <c r="M569" s="90"/>
      <c r="N569" s="90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9"/>
      <c r="BN569" s="99"/>
      <c r="BO569" s="99"/>
      <c r="BP569" s="99"/>
      <c r="BQ569" s="99"/>
      <c r="BR569" s="99"/>
      <c r="BS569" s="99"/>
      <c r="BT569" s="99"/>
      <c r="BU569" s="99"/>
      <c r="BV569" s="99"/>
      <c r="BW569" s="99"/>
      <c r="BX569" s="99"/>
      <c r="BY569" s="99"/>
      <c r="BZ569" s="99"/>
      <c r="CA569" s="99"/>
      <c r="CB569" s="99"/>
      <c r="CC569" s="99"/>
      <c r="CD569" s="99"/>
      <c r="CE569" s="99"/>
      <c r="CF569" s="99"/>
      <c r="CG569" s="99"/>
      <c r="CH569" s="99"/>
      <c r="CI569" s="99"/>
      <c r="CJ569" s="99"/>
      <c r="CK569" s="99"/>
      <c r="CL569" s="99"/>
      <c r="CM569" s="99"/>
      <c r="CN569" s="99"/>
      <c r="CO569" s="99"/>
      <c r="CP569" s="99"/>
      <c r="CQ569" s="99"/>
      <c r="CR569" s="99"/>
      <c r="CS569" s="99"/>
      <c r="CT569" s="99"/>
      <c r="CU569" s="99"/>
      <c r="CV569" s="99"/>
      <c r="CW569" s="99"/>
      <c r="CX569" s="99"/>
      <c r="CY569" s="99"/>
      <c r="CZ569" s="99"/>
      <c r="DA569" s="99"/>
      <c r="DB569" s="99"/>
      <c r="DC569" s="99"/>
      <c r="DD569" s="99"/>
      <c r="DE569" s="99"/>
      <c r="DF569" s="99"/>
      <c r="DG569" s="99"/>
      <c r="DH569" s="99"/>
      <c r="DI569" s="99"/>
      <c r="DJ569" s="99"/>
      <c r="DK569" s="99"/>
      <c r="DL569" s="99"/>
      <c r="DM569" s="99"/>
      <c r="DN569" s="99"/>
      <c r="DO569" s="99"/>
      <c r="DP569" s="99"/>
      <c r="DQ569" s="99"/>
      <c r="DR569" s="99"/>
      <c r="DS569" s="99"/>
      <c r="DT569" s="99"/>
      <c r="DU569" s="99"/>
      <c r="DV569" s="99"/>
      <c r="DW569" s="99"/>
      <c r="DX569" s="99"/>
      <c r="DY569" s="99"/>
      <c r="DZ569" s="99"/>
      <c r="EA569" s="99"/>
      <c r="EB569" s="99"/>
      <c r="EC569" s="99"/>
      <c r="ED569" s="99"/>
      <c r="EE569" s="99"/>
      <c r="EF569" s="99"/>
      <c r="EG569" s="99"/>
      <c r="EH569" s="99"/>
      <c r="EI569" s="99"/>
      <c r="EJ569" s="99"/>
      <c r="EK569" s="99"/>
      <c r="EL569" s="99"/>
      <c r="EM569" s="99"/>
      <c r="EN569" s="99"/>
      <c r="EO569" s="99"/>
      <c r="EP569" s="99"/>
      <c r="EQ569" s="99"/>
      <c r="ER569" s="99"/>
      <c r="ES569" s="99"/>
      <c r="ET569" s="99"/>
      <c r="EU569" s="99"/>
      <c r="EV569" s="99"/>
      <c r="EW569" s="99"/>
      <c r="EX569" s="99"/>
      <c r="EY569" s="99"/>
      <c r="EZ569" s="99"/>
      <c r="FA569" s="99"/>
      <c r="FB569" s="99"/>
      <c r="FC569" s="99"/>
      <c r="FD569" s="99"/>
      <c r="FE569" s="99"/>
      <c r="FF569" s="99"/>
    </row>
    <row r="570" spans="2:162" s="100" customFormat="1" x14ac:dyDescent="0.25">
      <c r="B570" s="101"/>
      <c r="C570" s="101"/>
      <c r="D570" s="101"/>
      <c r="E570" s="102"/>
      <c r="F570" s="90"/>
      <c r="G570" s="102"/>
      <c r="H570" s="90"/>
      <c r="I570" s="90"/>
      <c r="J570" s="103"/>
      <c r="K570" s="90"/>
      <c r="L570" s="90"/>
      <c r="M570" s="90"/>
      <c r="N570" s="90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9"/>
      <c r="BN570" s="99"/>
      <c r="BO570" s="99"/>
      <c r="BP570" s="99"/>
      <c r="BQ570" s="99"/>
      <c r="BR570" s="99"/>
      <c r="BS570" s="99"/>
      <c r="BT570" s="99"/>
      <c r="BU570" s="99"/>
      <c r="BV570" s="99"/>
      <c r="BW570" s="99"/>
      <c r="BX570" s="99"/>
      <c r="BY570" s="99"/>
      <c r="BZ570" s="99"/>
      <c r="CA570" s="99"/>
      <c r="CB570" s="99"/>
      <c r="CC570" s="99"/>
      <c r="CD570" s="99"/>
      <c r="CE570" s="99"/>
      <c r="CF570" s="99"/>
      <c r="CG570" s="99"/>
      <c r="CH570" s="99"/>
      <c r="CI570" s="99"/>
      <c r="CJ570" s="99"/>
      <c r="CK570" s="99"/>
      <c r="CL570" s="99"/>
      <c r="CM570" s="99"/>
      <c r="CN570" s="99"/>
      <c r="CO570" s="99"/>
      <c r="CP570" s="99"/>
      <c r="CQ570" s="99"/>
      <c r="CR570" s="99"/>
      <c r="CS570" s="99"/>
      <c r="CT570" s="99"/>
      <c r="CU570" s="99"/>
      <c r="CV570" s="99"/>
      <c r="CW570" s="99"/>
      <c r="CX570" s="99"/>
      <c r="CY570" s="99"/>
      <c r="CZ570" s="99"/>
      <c r="DA570" s="99"/>
      <c r="DB570" s="99"/>
      <c r="DC570" s="99"/>
      <c r="DD570" s="99"/>
      <c r="DE570" s="99"/>
      <c r="DF570" s="99"/>
      <c r="DG570" s="99"/>
      <c r="DH570" s="99"/>
      <c r="DI570" s="99"/>
      <c r="DJ570" s="99"/>
      <c r="DK570" s="99"/>
      <c r="DL570" s="99"/>
      <c r="DM570" s="99"/>
      <c r="DN570" s="99"/>
      <c r="DO570" s="99"/>
      <c r="DP570" s="99"/>
      <c r="DQ570" s="99"/>
      <c r="DR570" s="99"/>
      <c r="DS570" s="99"/>
      <c r="DT570" s="99"/>
      <c r="DU570" s="99"/>
      <c r="DV570" s="99"/>
      <c r="DW570" s="99"/>
      <c r="DX570" s="99"/>
      <c r="DY570" s="99"/>
      <c r="DZ570" s="99"/>
      <c r="EA570" s="99"/>
      <c r="EB570" s="99"/>
      <c r="EC570" s="99"/>
      <c r="ED570" s="99"/>
      <c r="EE570" s="99"/>
      <c r="EF570" s="99"/>
      <c r="EG570" s="99"/>
      <c r="EH570" s="99"/>
      <c r="EI570" s="99"/>
      <c r="EJ570" s="99"/>
      <c r="EK570" s="99"/>
      <c r="EL570" s="99"/>
      <c r="EM570" s="99"/>
      <c r="EN570" s="99"/>
      <c r="EO570" s="99"/>
      <c r="EP570" s="99"/>
      <c r="EQ570" s="99"/>
      <c r="ER570" s="99"/>
      <c r="ES570" s="99"/>
      <c r="ET570" s="99"/>
      <c r="EU570" s="99"/>
      <c r="EV570" s="99"/>
      <c r="EW570" s="99"/>
      <c r="EX570" s="99"/>
      <c r="EY570" s="99"/>
      <c r="EZ570" s="99"/>
      <c r="FA570" s="99"/>
      <c r="FB570" s="99"/>
      <c r="FC570" s="99"/>
      <c r="FD570" s="99"/>
      <c r="FE570" s="99"/>
      <c r="FF570" s="99"/>
    </row>
    <row r="571" spans="2:162" s="100" customFormat="1" x14ac:dyDescent="0.25">
      <c r="B571" s="101"/>
      <c r="C571" s="101"/>
      <c r="D571" s="101"/>
      <c r="E571" s="102"/>
      <c r="F571" s="90"/>
      <c r="G571" s="102"/>
      <c r="H571" s="90"/>
      <c r="I571" s="90"/>
      <c r="J571" s="103"/>
      <c r="K571" s="90"/>
      <c r="L571" s="90"/>
      <c r="M571" s="90"/>
      <c r="N571" s="90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9"/>
      <c r="BN571" s="99"/>
      <c r="BO571" s="99"/>
      <c r="BP571" s="99"/>
      <c r="BQ571" s="99"/>
      <c r="BR571" s="99"/>
      <c r="BS571" s="99"/>
      <c r="BT571" s="99"/>
      <c r="BU571" s="99"/>
      <c r="BV571" s="99"/>
      <c r="BW571" s="99"/>
      <c r="BX571" s="99"/>
      <c r="BY571" s="99"/>
      <c r="BZ571" s="99"/>
      <c r="CA571" s="99"/>
      <c r="CB571" s="99"/>
      <c r="CC571" s="99"/>
      <c r="CD571" s="99"/>
      <c r="CE571" s="99"/>
      <c r="CF571" s="99"/>
      <c r="CG571" s="99"/>
      <c r="CH571" s="99"/>
      <c r="CI571" s="99"/>
      <c r="CJ571" s="99"/>
      <c r="CK571" s="99"/>
      <c r="CL571" s="99"/>
      <c r="CM571" s="99"/>
      <c r="CN571" s="99"/>
      <c r="CO571" s="99"/>
      <c r="CP571" s="99"/>
      <c r="CQ571" s="99"/>
      <c r="CR571" s="99"/>
      <c r="CS571" s="99"/>
      <c r="CT571" s="99"/>
      <c r="CU571" s="99"/>
      <c r="CV571" s="99"/>
      <c r="CW571" s="99"/>
      <c r="CX571" s="99"/>
      <c r="CY571" s="99"/>
      <c r="CZ571" s="99"/>
      <c r="DA571" s="99"/>
      <c r="DB571" s="99"/>
      <c r="DC571" s="99"/>
      <c r="DD571" s="99"/>
      <c r="DE571" s="99"/>
      <c r="DF571" s="99"/>
      <c r="DG571" s="99"/>
      <c r="DH571" s="99"/>
      <c r="DI571" s="99"/>
      <c r="DJ571" s="99"/>
      <c r="DK571" s="99"/>
      <c r="DL571" s="99"/>
      <c r="DM571" s="99"/>
      <c r="DN571" s="99"/>
      <c r="DO571" s="99"/>
      <c r="DP571" s="99"/>
      <c r="DQ571" s="99"/>
      <c r="DR571" s="99"/>
      <c r="DS571" s="99"/>
      <c r="DT571" s="99"/>
      <c r="DU571" s="99"/>
      <c r="DV571" s="99"/>
      <c r="DW571" s="99"/>
      <c r="DX571" s="99"/>
      <c r="DY571" s="99"/>
      <c r="DZ571" s="99"/>
      <c r="EA571" s="99"/>
      <c r="EB571" s="99"/>
      <c r="EC571" s="99"/>
      <c r="ED571" s="99"/>
      <c r="EE571" s="99"/>
      <c r="EF571" s="99"/>
      <c r="EG571" s="99"/>
      <c r="EH571" s="99"/>
      <c r="EI571" s="99"/>
      <c r="EJ571" s="99"/>
      <c r="EK571" s="99"/>
      <c r="EL571" s="99"/>
      <c r="EM571" s="99"/>
      <c r="EN571" s="99"/>
      <c r="EO571" s="99"/>
      <c r="EP571" s="99"/>
      <c r="EQ571" s="99"/>
      <c r="ER571" s="99"/>
      <c r="ES571" s="99"/>
      <c r="ET571" s="99"/>
      <c r="EU571" s="99"/>
      <c r="EV571" s="99"/>
      <c r="EW571" s="99"/>
      <c r="EX571" s="99"/>
      <c r="EY571" s="99"/>
      <c r="EZ571" s="99"/>
      <c r="FA571" s="99"/>
      <c r="FB571" s="99"/>
      <c r="FC571" s="99"/>
      <c r="FD571" s="99"/>
      <c r="FE571" s="99"/>
      <c r="FF571" s="99"/>
    </row>
    <row r="572" spans="2:162" s="100" customFormat="1" x14ac:dyDescent="0.25">
      <c r="B572" s="101"/>
      <c r="C572" s="101"/>
      <c r="D572" s="101"/>
      <c r="E572" s="102"/>
      <c r="F572" s="90"/>
      <c r="G572" s="102"/>
      <c r="H572" s="90"/>
      <c r="I572" s="90"/>
      <c r="J572" s="103"/>
      <c r="K572" s="90"/>
      <c r="L572" s="90"/>
      <c r="M572" s="90"/>
      <c r="N572" s="90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99"/>
      <c r="BE572" s="99"/>
      <c r="BF572" s="99"/>
      <c r="BG572" s="99"/>
      <c r="BH572" s="99"/>
      <c r="BI572" s="99"/>
      <c r="BJ572" s="99"/>
      <c r="BK572" s="99"/>
      <c r="BL572" s="99"/>
      <c r="BM572" s="99"/>
      <c r="BN572" s="99"/>
      <c r="BO572" s="99"/>
      <c r="BP572" s="99"/>
      <c r="BQ572" s="99"/>
      <c r="BR572" s="99"/>
      <c r="BS572" s="99"/>
      <c r="BT572" s="99"/>
      <c r="BU572" s="99"/>
      <c r="BV572" s="99"/>
      <c r="BW572" s="99"/>
      <c r="BX572" s="99"/>
      <c r="BY572" s="99"/>
      <c r="BZ572" s="99"/>
      <c r="CA572" s="99"/>
      <c r="CB572" s="99"/>
      <c r="CC572" s="99"/>
      <c r="CD572" s="99"/>
      <c r="CE572" s="99"/>
      <c r="CF572" s="99"/>
      <c r="CG572" s="99"/>
      <c r="CH572" s="99"/>
      <c r="CI572" s="99"/>
      <c r="CJ572" s="99"/>
      <c r="CK572" s="99"/>
      <c r="CL572" s="99"/>
      <c r="CM572" s="99"/>
      <c r="CN572" s="99"/>
      <c r="CO572" s="99"/>
      <c r="CP572" s="99"/>
      <c r="CQ572" s="99"/>
      <c r="CR572" s="99"/>
      <c r="CS572" s="99"/>
      <c r="CT572" s="99"/>
      <c r="CU572" s="99"/>
      <c r="CV572" s="99"/>
      <c r="CW572" s="99"/>
      <c r="CX572" s="99"/>
      <c r="CY572" s="99"/>
      <c r="CZ572" s="99"/>
      <c r="DA572" s="99"/>
      <c r="DB572" s="99"/>
      <c r="DC572" s="99"/>
      <c r="DD572" s="99"/>
      <c r="DE572" s="99"/>
      <c r="DF572" s="99"/>
      <c r="DG572" s="99"/>
      <c r="DH572" s="99"/>
      <c r="DI572" s="99"/>
      <c r="DJ572" s="99"/>
      <c r="DK572" s="99"/>
      <c r="DL572" s="99"/>
      <c r="DM572" s="99"/>
      <c r="DN572" s="99"/>
      <c r="DO572" s="99"/>
      <c r="DP572" s="99"/>
      <c r="DQ572" s="99"/>
      <c r="DR572" s="99"/>
      <c r="DS572" s="99"/>
      <c r="DT572" s="99"/>
      <c r="DU572" s="99"/>
      <c r="DV572" s="99"/>
      <c r="DW572" s="99"/>
      <c r="DX572" s="99"/>
      <c r="DY572" s="99"/>
      <c r="DZ572" s="99"/>
      <c r="EA572" s="99"/>
      <c r="EB572" s="99"/>
      <c r="EC572" s="99"/>
      <c r="ED572" s="99"/>
      <c r="EE572" s="99"/>
      <c r="EF572" s="99"/>
      <c r="EG572" s="99"/>
      <c r="EH572" s="99"/>
      <c r="EI572" s="99"/>
      <c r="EJ572" s="99"/>
      <c r="EK572" s="99"/>
      <c r="EL572" s="99"/>
      <c r="EM572" s="99"/>
      <c r="EN572" s="99"/>
      <c r="EO572" s="99"/>
      <c r="EP572" s="99"/>
      <c r="EQ572" s="99"/>
      <c r="ER572" s="99"/>
      <c r="ES572" s="99"/>
      <c r="ET572" s="99"/>
      <c r="EU572" s="99"/>
      <c r="EV572" s="99"/>
      <c r="EW572" s="99"/>
      <c r="EX572" s="99"/>
      <c r="EY572" s="99"/>
      <c r="EZ572" s="99"/>
      <c r="FA572" s="99"/>
      <c r="FB572" s="99"/>
      <c r="FC572" s="99"/>
      <c r="FD572" s="99"/>
      <c r="FE572" s="99"/>
      <c r="FF572" s="99"/>
    </row>
    <row r="573" spans="2:162" s="100" customFormat="1" x14ac:dyDescent="0.25">
      <c r="B573" s="101"/>
      <c r="C573" s="101"/>
      <c r="D573" s="101"/>
      <c r="E573" s="102"/>
      <c r="F573" s="90"/>
      <c r="G573" s="102"/>
      <c r="H573" s="90"/>
      <c r="I573" s="90"/>
      <c r="J573" s="103"/>
      <c r="K573" s="90"/>
      <c r="L573" s="90"/>
      <c r="M573" s="90"/>
      <c r="N573" s="90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99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  <c r="BM573" s="99"/>
      <c r="BN573" s="99"/>
      <c r="BO573" s="99"/>
      <c r="BP573" s="99"/>
      <c r="BQ573" s="99"/>
      <c r="BR573" s="99"/>
      <c r="BS573" s="99"/>
      <c r="BT573" s="99"/>
      <c r="BU573" s="99"/>
      <c r="BV573" s="99"/>
      <c r="BW573" s="99"/>
      <c r="BX573" s="99"/>
      <c r="BY573" s="99"/>
      <c r="BZ573" s="99"/>
      <c r="CA573" s="99"/>
      <c r="CB573" s="99"/>
      <c r="CC573" s="99"/>
      <c r="CD573" s="99"/>
      <c r="CE573" s="99"/>
      <c r="CF573" s="99"/>
      <c r="CG573" s="99"/>
      <c r="CH573" s="99"/>
      <c r="CI573" s="99"/>
      <c r="CJ573" s="99"/>
      <c r="CK573" s="99"/>
      <c r="CL573" s="99"/>
      <c r="CM573" s="99"/>
      <c r="CN573" s="99"/>
      <c r="CO573" s="99"/>
      <c r="CP573" s="99"/>
      <c r="CQ573" s="99"/>
      <c r="CR573" s="99"/>
      <c r="CS573" s="99"/>
      <c r="CT573" s="99"/>
      <c r="CU573" s="99"/>
      <c r="CV573" s="99"/>
      <c r="CW573" s="99"/>
      <c r="CX573" s="99"/>
      <c r="CY573" s="99"/>
      <c r="CZ573" s="99"/>
      <c r="DA573" s="99"/>
      <c r="DB573" s="99"/>
      <c r="DC573" s="99"/>
      <c r="DD573" s="99"/>
      <c r="DE573" s="99"/>
      <c r="DF573" s="99"/>
      <c r="DG573" s="99"/>
      <c r="DH573" s="99"/>
      <c r="DI573" s="99"/>
      <c r="DJ573" s="99"/>
      <c r="DK573" s="99"/>
      <c r="DL573" s="99"/>
      <c r="DM573" s="99"/>
      <c r="DN573" s="99"/>
      <c r="DO573" s="99"/>
      <c r="DP573" s="99"/>
      <c r="DQ573" s="99"/>
      <c r="DR573" s="99"/>
      <c r="DS573" s="99"/>
      <c r="DT573" s="99"/>
      <c r="DU573" s="99"/>
      <c r="DV573" s="99"/>
      <c r="DW573" s="99"/>
      <c r="DX573" s="99"/>
      <c r="DY573" s="99"/>
      <c r="DZ573" s="99"/>
      <c r="EA573" s="99"/>
      <c r="EB573" s="99"/>
      <c r="EC573" s="99"/>
      <c r="ED573" s="99"/>
      <c r="EE573" s="99"/>
      <c r="EF573" s="99"/>
      <c r="EG573" s="99"/>
      <c r="EH573" s="99"/>
      <c r="EI573" s="99"/>
      <c r="EJ573" s="99"/>
      <c r="EK573" s="99"/>
      <c r="EL573" s="99"/>
      <c r="EM573" s="99"/>
      <c r="EN573" s="99"/>
      <c r="EO573" s="99"/>
      <c r="EP573" s="99"/>
      <c r="EQ573" s="99"/>
      <c r="ER573" s="99"/>
      <c r="ES573" s="99"/>
      <c r="ET573" s="99"/>
      <c r="EU573" s="99"/>
      <c r="EV573" s="99"/>
      <c r="EW573" s="99"/>
      <c r="EX573" s="99"/>
      <c r="EY573" s="99"/>
      <c r="EZ573" s="99"/>
      <c r="FA573" s="99"/>
      <c r="FB573" s="99"/>
      <c r="FC573" s="99"/>
      <c r="FD573" s="99"/>
      <c r="FE573" s="99"/>
      <c r="FF573" s="99"/>
    </row>
    <row r="574" spans="2:162" s="100" customFormat="1" x14ac:dyDescent="0.25">
      <c r="B574" s="101"/>
      <c r="C574" s="101"/>
      <c r="D574" s="101"/>
      <c r="E574" s="102"/>
      <c r="F574" s="90"/>
      <c r="G574" s="102"/>
      <c r="H574" s="90"/>
      <c r="I574" s="90"/>
      <c r="J574" s="103"/>
      <c r="K574" s="90"/>
      <c r="L574" s="90"/>
      <c r="M574" s="90"/>
      <c r="N574" s="90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9"/>
      <c r="BN574" s="99"/>
      <c r="BO574" s="99"/>
      <c r="BP574" s="99"/>
      <c r="BQ574" s="99"/>
      <c r="BR574" s="99"/>
      <c r="BS574" s="99"/>
      <c r="BT574" s="99"/>
      <c r="BU574" s="99"/>
      <c r="BV574" s="99"/>
      <c r="BW574" s="99"/>
      <c r="BX574" s="99"/>
      <c r="BY574" s="99"/>
      <c r="BZ574" s="99"/>
      <c r="CA574" s="99"/>
      <c r="CB574" s="99"/>
      <c r="CC574" s="99"/>
      <c r="CD574" s="99"/>
      <c r="CE574" s="99"/>
      <c r="CF574" s="99"/>
      <c r="CG574" s="99"/>
      <c r="CH574" s="99"/>
      <c r="CI574" s="99"/>
      <c r="CJ574" s="99"/>
      <c r="CK574" s="99"/>
      <c r="CL574" s="99"/>
      <c r="CM574" s="99"/>
      <c r="CN574" s="99"/>
      <c r="CO574" s="99"/>
      <c r="CP574" s="99"/>
      <c r="CQ574" s="99"/>
      <c r="CR574" s="99"/>
      <c r="CS574" s="99"/>
      <c r="CT574" s="99"/>
      <c r="CU574" s="99"/>
      <c r="CV574" s="99"/>
      <c r="CW574" s="99"/>
      <c r="CX574" s="99"/>
      <c r="CY574" s="99"/>
      <c r="CZ574" s="99"/>
      <c r="DA574" s="99"/>
      <c r="DB574" s="99"/>
      <c r="DC574" s="99"/>
      <c r="DD574" s="99"/>
      <c r="DE574" s="99"/>
      <c r="DF574" s="99"/>
      <c r="DG574" s="99"/>
      <c r="DH574" s="99"/>
      <c r="DI574" s="99"/>
      <c r="DJ574" s="99"/>
      <c r="DK574" s="99"/>
      <c r="DL574" s="99"/>
      <c r="DM574" s="99"/>
      <c r="DN574" s="99"/>
      <c r="DO574" s="99"/>
      <c r="DP574" s="99"/>
      <c r="DQ574" s="99"/>
      <c r="DR574" s="99"/>
      <c r="DS574" s="99"/>
      <c r="DT574" s="99"/>
      <c r="DU574" s="99"/>
      <c r="DV574" s="99"/>
      <c r="DW574" s="99"/>
      <c r="DX574" s="99"/>
      <c r="DY574" s="99"/>
      <c r="DZ574" s="99"/>
      <c r="EA574" s="99"/>
      <c r="EB574" s="99"/>
      <c r="EC574" s="99"/>
      <c r="ED574" s="99"/>
      <c r="EE574" s="99"/>
      <c r="EF574" s="99"/>
      <c r="EG574" s="99"/>
      <c r="EH574" s="99"/>
      <c r="EI574" s="99"/>
      <c r="EJ574" s="99"/>
      <c r="EK574" s="99"/>
      <c r="EL574" s="99"/>
      <c r="EM574" s="99"/>
      <c r="EN574" s="99"/>
      <c r="EO574" s="99"/>
      <c r="EP574" s="99"/>
      <c r="EQ574" s="99"/>
      <c r="ER574" s="99"/>
      <c r="ES574" s="99"/>
      <c r="ET574" s="99"/>
      <c r="EU574" s="99"/>
      <c r="EV574" s="99"/>
      <c r="EW574" s="99"/>
      <c r="EX574" s="99"/>
      <c r="EY574" s="99"/>
      <c r="EZ574" s="99"/>
      <c r="FA574" s="99"/>
      <c r="FB574" s="99"/>
      <c r="FC574" s="99"/>
      <c r="FD574" s="99"/>
      <c r="FE574" s="99"/>
      <c r="FF574" s="99"/>
    </row>
    <row r="575" spans="2:162" s="100" customFormat="1" x14ac:dyDescent="0.25">
      <c r="B575" s="101"/>
      <c r="C575" s="101"/>
      <c r="D575" s="101"/>
      <c r="E575" s="102"/>
      <c r="F575" s="90"/>
      <c r="G575" s="102"/>
      <c r="H575" s="90"/>
      <c r="I575" s="90"/>
      <c r="J575" s="103"/>
      <c r="K575" s="90"/>
      <c r="L575" s="90"/>
      <c r="M575" s="90"/>
      <c r="N575" s="90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9"/>
      <c r="BN575" s="99"/>
      <c r="BO575" s="99"/>
      <c r="BP575" s="99"/>
      <c r="BQ575" s="99"/>
      <c r="BR575" s="99"/>
      <c r="BS575" s="99"/>
      <c r="BT575" s="99"/>
      <c r="BU575" s="99"/>
      <c r="BV575" s="99"/>
      <c r="BW575" s="99"/>
      <c r="BX575" s="99"/>
      <c r="BY575" s="99"/>
      <c r="BZ575" s="99"/>
      <c r="CA575" s="99"/>
      <c r="CB575" s="99"/>
      <c r="CC575" s="99"/>
      <c r="CD575" s="99"/>
      <c r="CE575" s="99"/>
      <c r="CF575" s="99"/>
      <c r="CG575" s="99"/>
      <c r="CH575" s="99"/>
      <c r="CI575" s="99"/>
      <c r="CJ575" s="99"/>
      <c r="CK575" s="99"/>
      <c r="CL575" s="99"/>
      <c r="CM575" s="99"/>
      <c r="CN575" s="99"/>
      <c r="CO575" s="99"/>
      <c r="CP575" s="99"/>
      <c r="CQ575" s="99"/>
      <c r="CR575" s="99"/>
      <c r="CS575" s="99"/>
      <c r="CT575" s="99"/>
      <c r="CU575" s="99"/>
      <c r="CV575" s="99"/>
      <c r="CW575" s="99"/>
      <c r="CX575" s="99"/>
      <c r="CY575" s="99"/>
      <c r="CZ575" s="99"/>
      <c r="DA575" s="99"/>
      <c r="DB575" s="99"/>
      <c r="DC575" s="99"/>
      <c r="DD575" s="99"/>
      <c r="DE575" s="99"/>
      <c r="DF575" s="99"/>
      <c r="DG575" s="99"/>
      <c r="DH575" s="99"/>
      <c r="DI575" s="99"/>
      <c r="DJ575" s="99"/>
      <c r="DK575" s="99"/>
      <c r="DL575" s="99"/>
      <c r="DM575" s="99"/>
      <c r="DN575" s="99"/>
      <c r="DO575" s="99"/>
      <c r="DP575" s="99"/>
      <c r="DQ575" s="99"/>
      <c r="DR575" s="99"/>
      <c r="DS575" s="99"/>
      <c r="DT575" s="99"/>
      <c r="DU575" s="99"/>
      <c r="DV575" s="99"/>
      <c r="DW575" s="99"/>
      <c r="DX575" s="99"/>
      <c r="DY575" s="99"/>
      <c r="DZ575" s="99"/>
      <c r="EA575" s="99"/>
      <c r="EB575" s="99"/>
      <c r="EC575" s="99"/>
      <c r="ED575" s="99"/>
      <c r="EE575" s="99"/>
      <c r="EF575" s="99"/>
      <c r="EG575" s="99"/>
      <c r="EH575" s="99"/>
      <c r="EI575" s="99"/>
      <c r="EJ575" s="99"/>
      <c r="EK575" s="99"/>
      <c r="EL575" s="99"/>
      <c r="EM575" s="99"/>
      <c r="EN575" s="99"/>
      <c r="EO575" s="99"/>
      <c r="EP575" s="99"/>
      <c r="EQ575" s="99"/>
      <c r="ER575" s="99"/>
      <c r="ES575" s="99"/>
      <c r="ET575" s="99"/>
      <c r="EU575" s="99"/>
      <c r="EV575" s="99"/>
      <c r="EW575" s="99"/>
      <c r="EX575" s="99"/>
      <c r="EY575" s="99"/>
      <c r="EZ575" s="99"/>
      <c r="FA575" s="99"/>
      <c r="FB575" s="99"/>
      <c r="FC575" s="99"/>
      <c r="FD575" s="99"/>
      <c r="FE575" s="99"/>
      <c r="FF575" s="99"/>
    </row>
    <row r="576" spans="2:162" s="100" customFormat="1" x14ac:dyDescent="0.25">
      <c r="B576" s="101"/>
      <c r="C576" s="101"/>
      <c r="D576" s="101"/>
      <c r="E576" s="102"/>
      <c r="F576" s="90"/>
      <c r="G576" s="102"/>
      <c r="H576" s="90"/>
      <c r="I576" s="90"/>
      <c r="J576" s="103"/>
      <c r="K576" s="90"/>
      <c r="L576" s="90"/>
      <c r="M576" s="90"/>
      <c r="N576" s="90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/>
      <c r="BM576" s="99"/>
      <c r="BN576" s="99"/>
      <c r="BO576" s="99"/>
      <c r="BP576" s="99"/>
      <c r="BQ576" s="99"/>
      <c r="BR576" s="99"/>
      <c r="BS576" s="99"/>
      <c r="BT576" s="99"/>
      <c r="BU576" s="99"/>
      <c r="BV576" s="99"/>
      <c r="BW576" s="99"/>
      <c r="BX576" s="99"/>
      <c r="BY576" s="99"/>
      <c r="BZ576" s="99"/>
      <c r="CA576" s="99"/>
      <c r="CB576" s="99"/>
      <c r="CC576" s="99"/>
      <c r="CD576" s="99"/>
      <c r="CE576" s="99"/>
      <c r="CF576" s="99"/>
      <c r="CG576" s="99"/>
      <c r="CH576" s="99"/>
      <c r="CI576" s="99"/>
      <c r="CJ576" s="99"/>
      <c r="CK576" s="99"/>
      <c r="CL576" s="99"/>
      <c r="CM576" s="99"/>
      <c r="CN576" s="99"/>
      <c r="CO576" s="99"/>
      <c r="CP576" s="99"/>
      <c r="CQ576" s="99"/>
      <c r="CR576" s="99"/>
      <c r="CS576" s="99"/>
      <c r="CT576" s="99"/>
      <c r="CU576" s="99"/>
      <c r="CV576" s="99"/>
      <c r="CW576" s="99"/>
      <c r="CX576" s="99"/>
      <c r="CY576" s="99"/>
      <c r="CZ576" s="99"/>
      <c r="DA576" s="99"/>
      <c r="DB576" s="99"/>
      <c r="DC576" s="99"/>
      <c r="DD576" s="99"/>
      <c r="DE576" s="99"/>
      <c r="DF576" s="99"/>
      <c r="DG576" s="99"/>
      <c r="DH576" s="99"/>
      <c r="DI576" s="99"/>
      <c r="DJ576" s="99"/>
      <c r="DK576" s="99"/>
      <c r="DL576" s="99"/>
      <c r="DM576" s="99"/>
      <c r="DN576" s="99"/>
      <c r="DO576" s="99"/>
      <c r="DP576" s="99"/>
      <c r="DQ576" s="99"/>
      <c r="DR576" s="99"/>
      <c r="DS576" s="99"/>
      <c r="DT576" s="99"/>
      <c r="DU576" s="99"/>
      <c r="DV576" s="99"/>
      <c r="DW576" s="99"/>
      <c r="DX576" s="99"/>
      <c r="DY576" s="99"/>
      <c r="DZ576" s="99"/>
      <c r="EA576" s="99"/>
      <c r="EB576" s="99"/>
      <c r="EC576" s="99"/>
      <c r="ED576" s="99"/>
      <c r="EE576" s="99"/>
      <c r="EF576" s="99"/>
      <c r="EG576" s="99"/>
      <c r="EH576" s="99"/>
      <c r="EI576" s="99"/>
      <c r="EJ576" s="99"/>
      <c r="EK576" s="99"/>
      <c r="EL576" s="99"/>
      <c r="EM576" s="99"/>
      <c r="EN576" s="99"/>
      <c r="EO576" s="99"/>
      <c r="EP576" s="99"/>
      <c r="EQ576" s="99"/>
      <c r="ER576" s="99"/>
      <c r="ES576" s="99"/>
      <c r="ET576" s="99"/>
      <c r="EU576" s="99"/>
      <c r="EV576" s="99"/>
      <c r="EW576" s="99"/>
      <c r="EX576" s="99"/>
      <c r="EY576" s="99"/>
      <c r="EZ576" s="99"/>
      <c r="FA576" s="99"/>
      <c r="FB576" s="99"/>
      <c r="FC576" s="99"/>
      <c r="FD576" s="99"/>
      <c r="FE576" s="99"/>
      <c r="FF576" s="99"/>
    </row>
    <row r="577" spans="2:162" s="100" customFormat="1" x14ac:dyDescent="0.25">
      <c r="B577" s="101"/>
      <c r="C577" s="101"/>
      <c r="D577" s="101"/>
      <c r="E577" s="102"/>
      <c r="F577" s="90"/>
      <c r="G577" s="102"/>
      <c r="H577" s="90"/>
      <c r="I577" s="90"/>
      <c r="J577" s="103"/>
      <c r="K577" s="90"/>
      <c r="L577" s="90"/>
      <c r="M577" s="90"/>
      <c r="N577" s="90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9"/>
      <c r="BN577" s="99"/>
      <c r="BO577" s="99"/>
      <c r="BP577" s="99"/>
      <c r="BQ577" s="99"/>
      <c r="BR577" s="99"/>
      <c r="BS577" s="99"/>
      <c r="BT577" s="99"/>
      <c r="BU577" s="99"/>
      <c r="BV577" s="99"/>
      <c r="BW577" s="99"/>
      <c r="BX577" s="99"/>
      <c r="BY577" s="99"/>
      <c r="BZ577" s="99"/>
      <c r="CA577" s="99"/>
      <c r="CB577" s="99"/>
      <c r="CC577" s="99"/>
      <c r="CD577" s="99"/>
      <c r="CE577" s="99"/>
      <c r="CF577" s="99"/>
      <c r="CG577" s="99"/>
      <c r="CH577" s="99"/>
      <c r="CI577" s="99"/>
      <c r="CJ577" s="99"/>
      <c r="CK577" s="99"/>
      <c r="CL577" s="99"/>
      <c r="CM577" s="99"/>
      <c r="CN577" s="99"/>
      <c r="CO577" s="99"/>
      <c r="CP577" s="99"/>
      <c r="CQ577" s="99"/>
      <c r="CR577" s="99"/>
      <c r="CS577" s="99"/>
      <c r="CT577" s="99"/>
      <c r="CU577" s="99"/>
      <c r="CV577" s="99"/>
      <c r="CW577" s="99"/>
      <c r="CX577" s="99"/>
      <c r="CY577" s="99"/>
      <c r="CZ577" s="99"/>
      <c r="DA577" s="99"/>
      <c r="DB577" s="99"/>
      <c r="DC577" s="99"/>
      <c r="DD577" s="99"/>
      <c r="DE577" s="99"/>
      <c r="DF577" s="99"/>
      <c r="DG577" s="99"/>
      <c r="DH577" s="99"/>
      <c r="DI577" s="99"/>
      <c r="DJ577" s="99"/>
      <c r="DK577" s="99"/>
      <c r="DL577" s="99"/>
      <c r="DM577" s="99"/>
      <c r="DN577" s="99"/>
      <c r="DO577" s="99"/>
      <c r="DP577" s="99"/>
      <c r="DQ577" s="99"/>
      <c r="DR577" s="99"/>
      <c r="DS577" s="99"/>
      <c r="DT577" s="99"/>
      <c r="DU577" s="99"/>
      <c r="DV577" s="99"/>
      <c r="DW577" s="99"/>
      <c r="DX577" s="99"/>
      <c r="DY577" s="99"/>
      <c r="DZ577" s="99"/>
      <c r="EA577" s="99"/>
      <c r="EB577" s="99"/>
      <c r="EC577" s="99"/>
      <c r="ED577" s="99"/>
      <c r="EE577" s="99"/>
      <c r="EF577" s="99"/>
      <c r="EG577" s="99"/>
      <c r="EH577" s="99"/>
      <c r="EI577" s="99"/>
      <c r="EJ577" s="99"/>
      <c r="EK577" s="99"/>
      <c r="EL577" s="99"/>
      <c r="EM577" s="99"/>
      <c r="EN577" s="99"/>
      <c r="EO577" s="99"/>
      <c r="EP577" s="99"/>
      <c r="EQ577" s="99"/>
      <c r="ER577" s="99"/>
      <c r="ES577" s="99"/>
      <c r="ET577" s="99"/>
      <c r="EU577" s="99"/>
      <c r="EV577" s="99"/>
      <c r="EW577" s="99"/>
      <c r="EX577" s="99"/>
      <c r="EY577" s="99"/>
      <c r="EZ577" s="99"/>
      <c r="FA577" s="99"/>
      <c r="FB577" s="99"/>
      <c r="FC577" s="99"/>
      <c r="FD577" s="99"/>
      <c r="FE577" s="99"/>
      <c r="FF577" s="99"/>
    </row>
    <row r="578" spans="2:162" s="100" customFormat="1" x14ac:dyDescent="0.25">
      <c r="B578" s="101"/>
      <c r="C578" s="101"/>
      <c r="D578" s="101"/>
      <c r="E578" s="102"/>
      <c r="F578" s="90"/>
      <c r="G578" s="102"/>
      <c r="H578" s="90"/>
      <c r="I578" s="90"/>
      <c r="J578" s="103"/>
      <c r="K578" s="90"/>
      <c r="L578" s="90"/>
      <c r="M578" s="90"/>
      <c r="N578" s="90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9"/>
      <c r="BN578" s="99"/>
      <c r="BO578" s="99"/>
      <c r="BP578" s="99"/>
      <c r="BQ578" s="99"/>
      <c r="BR578" s="99"/>
      <c r="BS578" s="99"/>
      <c r="BT578" s="99"/>
      <c r="BU578" s="99"/>
      <c r="BV578" s="99"/>
      <c r="BW578" s="99"/>
      <c r="BX578" s="99"/>
      <c r="BY578" s="99"/>
      <c r="BZ578" s="99"/>
      <c r="CA578" s="99"/>
      <c r="CB578" s="99"/>
      <c r="CC578" s="99"/>
      <c r="CD578" s="99"/>
      <c r="CE578" s="99"/>
      <c r="CF578" s="99"/>
      <c r="CG578" s="99"/>
      <c r="CH578" s="99"/>
      <c r="CI578" s="99"/>
      <c r="CJ578" s="99"/>
      <c r="CK578" s="99"/>
      <c r="CL578" s="99"/>
      <c r="CM578" s="99"/>
      <c r="CN578" s="99"/>
      <c r="CO578" s="99"/>
      <c r="CP578" s="99"/>
      <c r="CQ578" s="99"/>
      <c r="CR578" s="99"/>
      <c r="CS578" s="99"/>
      <c r="CT578" s="99"/>
      <c r="CU578" s="99"/>
      <c r="CV578" s="99"/>
      <c r="CW578" s="99"/>
      <c r="CX578" s="99"/>
      <c r="CY578" s="99"/>
      <c r="CZ578" s="99"/>
      <c r="DA578" s="99"/>
      <c r="DB578" s="99"/>
      <c r="DC578" s="99"/>
      <c r="DD578" s="99"/>
      <c r="DE578" s="99"/>
      <c r="DF578" s="99"/>
      <c r="DG578" s="99"/>
      <c r="DH578" s="99"/>
      <c r="DI578" s="99"/>
      <c r="DJ578" s="99"/>
      <c r="DK578" s="99"/>
      <c r="DL578" s="99"/>
      <c r="DM578" s="99"/>
      <c r="DN578" s="99"/>
      <c r="DO578" s="99"/>
      <c r="DP578" s="99"/>
      <c r="DQ578" s="99"/>
      <c r="DR578" s="99"/>
      <c r="DS578" s="99"/>
      <c r="DT578" s="99"/>
      <c r="DU578" s="99"/>
      <c r="DV578" s="99"/>
      <c r="DW578" s="99"/>
      <c r="DX578" s="99"/>
      <c r="DY578" s="99"/>
      <c r="DZ578" s="99"/>
      <c r="EA578" s="99"/>
      <c r="EB578" s="99"/>
      <c r="EC578" s="99"/>
      <c r="ED578" s="99"/>
      <c r="EE578" s="99"/>
      <c r="EF578" s="99"/>
      <c r="EG578" s="99"/>
      <c r="EH578" s="99"/>
      <c r="EI578" s="99"/>
      <c r="EJ578" s="99"/>
      <c r="EK578" s="99"/>
      <c r="EL578" s="99"/>
      <c r="EM578" s="99"/>
      <c r="EN578" s="99"/>
      <c r="EO578" s="99"/>
      <c r="EP578" s="99"/>
      <c r="EQ578" s="99"/>
      <c r="ER578" s="99"/>
      <c r="ES578" s="99"/>
      <c r="ET578" s="99"/>
      <c r="EU578" s="99"/>
      <c r="EV578" s="99"/>
      <c r="EW578" s="99"/>
      <c r="EX578" s="99"/>
      <c r="EY578" s="99"/>
      <c r="EZ578" s="99"/>
      <c r="FA578" s="99"/>
      <c r="FB578" s="99"/>
      <c r="FC578" s="99"/>
      <c r="FD578" s="99"/>
      <c r="FE578" s="99"/>
      <c r="FF578" s="99"/>
    </row>
    <row r="579" spans="2:162" s="100" customFormat="1" x14ac:dyDescent="0.25">
      <c r="B579" s="101"/>
      <c r="C579" s="101"/>
      <c r="D579" s="101"/>
      <c r="E579" s="102"/>
      <c r="F579" s="90"/>
      <c r="G579" s="102"/>
      <c r="H579" s="90"/>
      <c r="I579" s="90"/>
      <c r="J579" s="103"/>
      <c r="K579" s="90"/>
      <c r="L579" s="90"/>
      <c r="M579" s="90"/>
      <c r="N579" s="90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99"/>
      <c r="BE579" s="99"/>
      <c r="BF579" s="99"/>
      <c r="BG579" s="99"/>
      <c r="BH579" s="99"/>
      <c r="BI579" s="99"/>
      <c r="BJ579" s="99"/>
      <c r="BK579" s="99"/>
      <c r="BL579" s="99"/>
      <c r="BM579" s="99"/>
      <c r="BN579" s="99"/>
      <c r="BO579" s="99"/>
      <c r="BP579" s="99"/>
      <c r="BQ579" s="99"/>
      <c r="BR579" s="99"/>
      <c r="BS579" s="99"/>
      <c r="BT579" s="99"/>
      <c r="BU579" s="99"/>
      <c r="BV579" s="99"/>
      <c r="BW579" s="99"/>
      <c r="BX579" s="99"/>
      <c r="BY579" s="99"/>
      <c r="BZ579" s="99"/>
      <c r="CA579" s="99"/>
      <c r="CB579" s="99"/>
      <c r="CC579" s="99"/>
      <c r="CD579" s="99"/>
      <c r="CE579" s="99"/>
      <c r="CF579" s="99"/>
      <c r="CG579" s="99"/>
      <c r="CH579" s="99"/>
      <c r="CI579" s="99"/>
      <c r="CJ579" s="99"/>
      <c r="CK579" s="99"/>
      <c r="CL579" s="99"/>
      <c r="CM579" s="99"/>
      <c r="CN579" s="99"/>
      <c r="CO579" s="99"/>
      <c r="CP579" s="99"/>
      <c r="CQ579" s="99"/>
      <c r="CR579" s="99"/>
      <c r="CS579" s="99"/>
      <c r="CT579" s="99"/>
      <c r="CU579" s="99"/>
      <c r="CV579" s="99"/>
      <c r="CW579" s="99"/>
      <c r="CX579" s="99"/>
      <c r="CY579" s="99"/>
      <c r="CZ579" s="99"/>
      <c r="DA579" s="99"/>
      <c r="DB579" s="99"/>
      <c r="DC579" s="99"/>
      <c r="DD579" s="99"/>
      <c r="DE579" s="99"/>
      <c r="DF579" s="99"/>
      <c r="DG579" s="99"/>
      <c r="DH579" s="99"/>
      <c r="DI579" s="99"/>
      <c r="DJ579" s="99"/>
      <c r="DK579" s="99"/>
      <c r="DL579" s="99"/>
      <c r="DM579" s="99"/>
      <c r="DN579" s="99"/>
      <c r="DO579" s="99"/>
      <c r="DP579" s="99"/>
      <c r="DQ579" s="99"/>
      <c r="DR579" s="99"/>
      <c r="DS579" s="99"/>
      <c r="DT579" s="99"/>
      <c r="DU579" s="99"/>
      <c r="DV579" s="99"/>
      <c r="DW579" s="99"/>
      <c r="DX579" s="99"/>
      <c r="DY579" s="99"/>
      <c r="DZ579" s="99"/>
      <c r="EA579" s="99"/>
      <c r="EB579" s="99"/>
      <c r="EC579" s="99"/>
      <c r="ED579" s="99"/>
      <c r="EE579" s="99"/>
      <c r="EF579" s="99"/>
      <c r="EG579" s="99"/>
      <c r="EH579" s="99"/>
      <c r="EI579" s="99"/>
      <c r="EJ579" s="99"/>
      <c r="EK579" s="99"/>
      <c r="EL579" s="99"/>
      <c r="EM579" s="99"/>
      <c r="EN579" s="99"/>
      <c r="EO579" s="99"/>
      <c r="EP579" s="99"/>
      <c r="EQ579" s="99"/>
      <c r="ER579" s="99"/>
      <c r="ES579" s="99"/>
      <c r="ET579" s="99"/>
      <c r="EU579" s="99"/>
      <c r="EV579" s="99"/>
      <c r="EW579" s="99"/>
      <c r="EX579" s="99"/>
      <c r="EY579" s="99"/>
      <c r="EZ579" s="99"/>
      <c r="FA579" s="99"/>
      <c r="FB579" s="99"/>
      <c r="FC579" s="99"/>
      <c r="FD579" s="99"/>
      <c r="FE579" s="99"/>
      <c r="FF579" s="99"/>
    </row>
    <row r="580" spans="2:162" s="100" customFormat="1" x14ac:dyDescent="0.25">
      <c r="B580" s="101"/>
      <c r="C580" s="101"/>
      <c r="D580" s="101"/>
      <c r="E580" s="102"/>
      <c r="F580" s="90"/>
      <c r="G580" s="102"/>
      <c r="H580" s="90"/>
      <c r="I580" s="90"/>
      <c r="J580" s="103"/>
      <c r="K580" s="90"/>
      <c r="L580" s="90"/>
      <c r="M580" s="90"/>
      <c r="N580" s="90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9"/>
      <c r="BN580" s="99"/>
      <c r="BO580" s="99"/>
      <c r="BP580" s="99"/>
      <c r="BQ580" s="99"/>
      <c r="BR580" s="99"/>
      <c r="BS580" s="99"/>
      <c r="BT580" s="99"/>
      <c r="BU580" s="99"/>
      <c r="BV580" s="99"/>
      <c r="BW580" s="99"/>
      <c r="BX580" s="99"/>
      <c r="BY580" s="99"/>
      <c r="BZ580" s="99"/>
      <c r="CA580" s="99"/>
      <c r="CB580" s="99"/>
      <c r="CC580" s="99"/>
      <c r="CD580" s="99"/>
      <c r="CE580" s="99"/>
      <c r="CF580" s="99"/>
      <c r="CG580" s="99"/>
      <c r="CH580" s="99"/>
      <c r="CI580" s="99"/>
      <c r="CJ580" s="99"/>
      <c r="CK580" s="99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  <c r="CV580" s="99"/>
      <c r="CW580" s="99"/>
      <c r="CX580" s="99"/>
      <c r="CY580" s="99"/>
      <c r="CZ580" s="99"/>
      <c r="DA580" s="99"/>
      <c r="DB580" s="99"/>
      <c r="DC580" s="99"/>
      <c r="DD580" s="99"/>
      <c r="DE580" s="99"/>
      <c r="DF580" s="99"/>
      <c r="DG580" s="99"/>
      <c r="DH580" s="99"/>
      <c r="DI580" s="99"/>
      <c r="DJ580" s="99"/>
      <c r="DK580" s="99"/>
      <c r="DL580" s="99"/>
      <c r="DM580" s="99"/>
      <c r="DN580" s="99"/>
      <c r="DO580" s="99"/>
      <c r="DP580" s="99"/>
      <c r="DQ580" s="99"/>
      <c r="DR580" s="99"/>
      <c r="DS580" s="99"/>
      <c r="DT580" s="99"/>
      <c r="DU580" s="99"/>
      <c r="DV580" s="99"/>
      <c r="DW580" s="99"/>
      <c r="DX580" s="99"/>
      <c r="DY580" s="99"/>
      <c r="DZ580" s="99"/>
      <c r="EA580" s="99"/>
      <c r="EB580" s="99"/>
      <c r="EC580" s="99"/>
      <c r="ED580" s="99"/>
      <c r="EE580" s="99"/>
      <c r="EF580" s="99"/>
      <c r="EG580" s="99"/>
      <c r="EH580" s="99"/>
      <c r="EI580" s="99"/>
      <c r="EJ580" s="99"/>
      <c r="EK580" s="99"/>
      <c r="EL580" s="99"/>
      <c r="EM580" s="99"/>
      <c r="EN580" s="99"/>
      <c r="EO580" s="99"/>
      <c r="EP580" s="99"/>
      <c r="EQ580" s="99"/>
      <c r="ER580" s="99"/>
      <c r="ES580" s="99"/>
      <c r="ET580" s="99"/>
      <c r="EU580" s="99"/>
      <c r="EV580" s="99"/>
      <c r="EW580" s="99"/>
      <c r="EX580" s="99"/>
      <c r="EY580" s="99"/>
      <c r="EZ580" s="99"/>
      <c r="FA580" s="99"/>
      <c r="FB580" s="99"/>
      <c r="FC580" s="99"/>
      <c r="FD580" s="99"/>
      <c r="FE580" s="99"/>
      <c r="FF580" s="99"/>
    </row>
    <row r="581" spans="2:162" s="100" customFormat="1" x14ac:dyDescent="0.25">
      <c r="B581" s="101"/>
      <c r="C581" s="101"/>
      <c r="D581" s="101"/>
      <c r="E581" s="102"/>
      <c r="F581" s="90"/>
      <c r="G581" s="102"/>
      <c r="H581" s="90"/>
      <c r="I581" s="90"/>
      <c r="J581" s="103"/>
      <c r="K581" s="90"/>
      <c r="L581" s="90"/>
      <c r="M581" s="90"/>
      <c r="N581" s="90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9"/>
      <c r="BN581" s="99"/>
      <c r="BO581" s="99"/>
      <c r="BP581" s="99"/>
      <c r="BQ581" s="99"/>
      <c r="BR581" s="99"/>
      <c r="BS581" s="99"/>
      <c r="BT581" s="99"/>
      <c r="BU581" s="99"/>
      <c r="BV581" s="99"/>
      <c r="BW581" s="99"/>
      <c r="BX581" s="99"/>
      <c r="BY581" s="99"/>
      <c r="BZ581" s="99"/>
      <c r="CA581" s="99"/>
      <c r="CB581" s="99"/>
      <c r="CC581" s="99"/>
      <c r="CD581" s="99"/>
      <c r="CE581" s="99"/>
      <c r="CF581" s="99"/>
      <c r="CG581" s="99"/>
      <c r="CH581" s="99"/>
      <c r="CI581" s="99"/>
      <c r="CJ581" s="99"/>
      <c r="CK581" s="99"/>
      <c r="CL581" s="99"/>
      <c r="CM581" s="99"/>
      <c r="CN581" s="99"/>
      <c r="CO581" s="99"/>
      <c r="CP581" s="99"/>
      <c r="CQ581" s="99"/>
      <c r="CR581" s="99"/>
      <c r="CS581" s="99"/>
      <c r="CT581" s="99"/>
      <c r="CU581" s="99"/>
      <c r="CV581" s="99"/>
      <c r="CW581" s="99"/>
      <c r="CX581" s="99"/>
      <c r="CY581" s="99"/>
      <c r="CZ581" s="99"/>
      <c r="DA581" s="99"/>
      <c r="DB581" s="99"/>
      <c r="DC581" s="99"/>
      <c r="DD581" s="99"/>
      <c r="DE581" s="99"/>
      <c r="DF581" s="99"/>
      <c r="DG581" s="99"/>
      <c r="DH581" s="99"/>
      <c r="DI581" s="99"/>
      <c r="DJ581" s="99"/>
      <c r="DK581" s="99"/>
      <c r="DL581" s="99"/>
      <c r="DM581" s="99"/>
      <c r="DN581" s="99"/>
      <c r="DO581" s="99"/>
      <c r="DP581" s="99"/>
      <c r="DQ581" s="99"/>
      <c r="DR581" s="99"/>
      <c r="DS581" s="99"/>
      <c r="DT581" s="99"/>
      <c r="DU581" s="99"/>
      <c r="DV581" s="99"/>
      <c r="DW581" s="99"/>
      <c r="DX581" s="99"/>
      <c r="DY581" s="99"/>
      <c r="DZ581" s="99"/>
      <c r="EA581" s="99"/>
      <c r="EB581" s="99"/>
      <c r="EC581" s="99"/>
      <c r="ED581" s="99"/>
      <c r="EE581" s="99"/>
      <c r="EF581" s="99"/>
      <c r="EG581" s="99"/>
      <c r="EH581" s="99"/>
      <c r="EI581" s="99"/>
      <c r="EJ581" s="99"/>
      <c r="EK581" s="99"/>
      <c r="EL581" s="99"/>
      <c r="EM581" s="99"/>
      <c r="EN581" s="99"/>
      <c r="EO581" s="99"/>
      <c r="EP581" s="99"/>
      <c r="EQ581" s="99"/>
      <c r="ER581" s="99"/>
      <c r="ES581" s="99"/>
      <c r="ET581" s="99"/>
      <c r="EU581" s="99"/>
      <c r="EV581" s="99"/>
      <c r="EW581" s="99"/>
      <c r="EX581" s="99"/>
      <c r="EY581" s="99"/>
      <c r="EZ581" s="99"/>
      <c r="FA581" s="99"/>
      <c r="FB581" s="99"/>
      <c r="FC581" s="99"/>
      <c r="FD581" s="99"/>
      <c r="FE581" s="99"/>
      <c r="FF581" s="99"/>
    </row>
    <row r="582" spans="2:162" s="100" customFormat="1" x14ac:dyDescent="0.25">
      <c r="B582" s="101"/>
      <c r="C582" s="101"/>
      <c r="D582" s="101"/>
      <c r="E582" s="102"/>
      <c r="F582" s="90"/>
      <c r="G582" s="102"/>
      <c r="H582" s="90"/>
      <c r="I582" s="90"/>
      <c r="J582" s="103"/>
      <c r="K582" s="90"/>
      <c r="L582" s="90"/>
      <c r="M582" s="90"/>
      <c r="N582" s="90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9"/>
      <c r="BN582" s="99"/>
      <c r="BO582" s="99"/>
      <c r="BP582" s="99"/>
      <c r="BQ582" s="99"/>
      <c r="BR582" s="99"/>
      <c r="BS582" s="99"/>
      <c r="BT582" s="99"/>
      <c r="BU582" s="99"/>
      <c r="BV582" s="99"/>
      <c r="BW582" s="99"/>
      <c r="BX582" s="99"/>
      <c r="BY582" s="99"/>
      <c r="BZ582" s="99"/>
      <c r="CA582" s="99"/>
      <c r="CB582" s="99"/>
      <c r="CC582" s="99"/>
      <c r="CD582" s="99"/>
      <c r="CE582" s="99"/>
      <c r="CF582" s="99"/>
      <c r="CG582" s="99"/>
      <c r="CH582" s="99"/>
      <c r="CI582" s="99"/>
      <c r="CJ582" s="99"/>
      <c r="CK582" s="99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  <c r="CV582" s="99"/>
      <c r="CW582" s="99"/>
      <c r="CX582" s="99"/>
      <c r="CY582" s="99"/>
      <c r="CZ582" s="99"/>
      <c r="DA582" s="99"/>
      <c r="DB582" s="99"/>
      <c r="DC582" s="99"/>
      <c r="DD582" s="99"/>
      <c r="DE582" s="99"/>
      <c r="DF582" s="99"/>
      <c r="DG582" s="99"/>
      <c r="DH582" s="99"/>
      <c r="DI582" s="99"/>
      <c r="DJ582" s="99"/>
      <c r="DK582" s="99"/>
      <c r="DL582" s="99"/>
      <c r="DM582" s="99"/>
      <c r="DN582" s="99"/>
      <c r="DO582" s="99"/>
      <c r="DP582" s="99"/>
      <c r="DQ582" s="99"/>
      <c r="DR582" s="99"/>
      <c r="DS582" s="99"/>
      <c r="DT582" s="99"/>
      <c r="DU582" s="99"/>
      <c r="DV582" s="99"/>
      <c r="DW582" s="99"/>
      <c r="DX582" s="99"/>
      <c r="DY582" s="99"/>
      <c r="DZ582" s="99"/>
      <c r="EA582" s="99"/>
      <c r="EB582" s="99"/>
      <c r="EC582" s="99"/>
      <c r="ED582" s="99"/>
      <c r="EE582" s="99"/>
      <c r="EF582" s="99"/>
      <c r="EG582" s="99"/>
      <c r="EH582" s="99"/>
      <c r="EI582" s="99"/>
      <c r="EJ582" s="99"/>
      <c r="EK582" s="99"/>
      <c r="EL582" s="99"/>
      <c r="EM582" s="99"/>
      <c r="EN582" s="99"/>
      <c r="EO582" s="99"/>
      <c r="EP582" s="99"/>
      <c r="EQ582" s="99"/>
      <c r="ER582" s="99"/>
      <c r="ES582" s="99"/>
      <c r="ET582" s="99"/>
      <c r="EU582" s="99"/>
      <c r="EV582" s="99"/>
      <c r="EW582" s="99"/>
      <c r="EX582" s="99"/>
      <c r="EY582" s="99"/>
      <c r="EZ582" s="99"/>
      <c r="FA582" s="99"/>
      <c r="FB582" s="99"/>
      <c r="FC582" s="99"/>
      <c r="FD582" s="99"/>
      <c r="FE582" s="99"/>
      <c r="FF582" s="99"/>
    </row>
    <row r="583" spans="2:162" s="100" customFormat="1" x14ac:dyDescent="0.25">
      <c r="B583" s="101"/>
      <c r="C583" s="101"/>
      <c r="D583" s="101"/>
      <c r="E583" s="102"/>
      <c r="F583" s="90"/>
      <c r="G583" s="102"/>
      <c r="H583" s="90"/>
      <c r="I583" s="90"/>
      <c r="J583" s="103"/>
      <c r="K583" s="90"/>
      <c r="L583" s="90"/>
      <c r="M583" s="90"/>
      <c r="N583" s="90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  <c r="BM583" s="99"/>
      <c r="BN583" s="99"/>
      <c r="BO583" s="99"/>
      <c r="BP583" s="99"/>
      <c r="BQ583" s="99"/>
      <c r="BR583" s="99"/>
      <c r="BS583" s="99"/>
      <c r="BT583" s="99"/>
      <c r="BU583" s="99"/>
      <c r="BV583" s="99"/>
      <c r="BW583" s="99"/>
      <c r="BX583" s="99"/>
      <c r="BY583" s="99"/>
      <c r="BZ583" s="99"/>
      <c r="CA583" s="99"/>
      <c r="CB583" s="99"/>
      <c r="CC583" s="99"/>
      <c r="CD583" s="99"/>
      <c r="CE583" s="99"/>
      <c r="CF583" s="99"/>
      <c r="CG583" s="99"/>
      <c r="CH583" s="99"/>
      <c r="CI583" s="99"/>
      <c r="CJ583" s="99"/>
      <c r="CK583" s="99"/>
      <c r="CL583" s="99"/>
      <c r="CM583" s="99"/>
      <c r="CN583" s="99"/>
      <c r="CO583" s="99"/>
      <c r="CP583" s="99"/>
      <c r="CQ583" s="99"/>
      <c r="CR583" s="99"/>
      <c r="CS583" s="99"/>
      <c r="CT583" s="99"/>
      <c r="CU583" s="99"/>
      <c r="CV583" s="99"/>
      <c r="CW583" s="99"/>
      <c r="CX583" s="99"/>
      <c r="CY583" s="99"/>
      <c r="CZ583" s="99"/>
      <c r="DA583" s="99"/>
      <c r="DB583" s="99"/>
      <c r="DC583" s="99"/>
      <c r="DD583" s="99"/>
      <c r="DE583" s="99"/>
      <c r="DF583" s="99"/>
      <c r="DG583" s="99"/>
      <c r="DH583" s="99"/>
      <c r="DI583" s="99"/>
      <c r="DJ583" s="99"/>
      <c r="DK583" s="99"/>
      <c r="DL583" s="99"/>
      <c r="DM583" s="99"/>
      <c r="DN583" s="99"/>
      <c r="DO583" s="99"/>
      <c r="DP583" s="99"/>
      <c r="DQ583" s="99"/>
      <c r="DR583" s="99"/>
      <c r="DS583" s="99"/>
      <c r="DT583" s="99"/>
      <c r="DU583" s="99"/>
      <c r="DV583" s="99"/>
      <c r="DW583" s="99"/>
      <c r="DX583" s="99"/>
      <c r="DY583" s="99"/>
      <c r="DZ583" s="99"/>
      <c r="EA583" s="99"/>
      <c r="EB583" s="99"/>
      <c r="EC583" s="99"/>
      <c r="ED583" s="99"/>
      <c r="EE583" s="99"/>
      <c r="EF583" s="99"/>
      <c r="EG583" s="99"/>
      <c r="EH583" s="99"/>
      <c r="EI583" s="99"/>
      <c r="EJ583" s="99"/>
      <c r="EK583" s="99"/>
      <c r="EL583" s="99"/>
      <c r="EM583" s="99"/>
      <c r="EN583" s="99"/>
      <c r="EO583" s="99"/>
      <c r="EP583" s="99"/>
      <c r="EQ583" s="99"/>
      <c r="ER583" s="99"/>
      <c r="ES583" s="99"/>
      <c r="ET583" s="99"/>
      <c r="EU583" s="99"/>
      <c r="EV583" s="99"/>
      <c r="EW583" s="99"/>
      <c r="EX583" s="99"/>
      <c r="EY583" s="99"/>
      <c r="EZ583" s="99"/>
      <c r="FA583" s="99"/>
      <c r="FB583" s="99"/>
      <c r="FC583" s="99"/>
      <c r="FD583" s="99"/>
      <c r="FE583" s="99"/>
      <c r="FF583" s="99"/>
    </row>
    <row r="584" spans="2:162" s="100" customFormat="1" x14ac:dyDescent="0.25">
      <c r="B584" s="101"/>
      <c r="C584" s="101"/>
      <c r="D584" s="101"/>
      <c r="E584" s="102"/>
      <c r="F584" s="90"/>
      <c r="G584" s="102"/>
      <c r="H584" s="90"/>
      <c r="I584" s="90"/>
      <c r="J584" s="103"/>
      <c r="K584" s="90"/>
      <c r="L584" s="90"/>
      <c r="M584" s="90"/>
      <c r="N584" s="90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  <c r="BM584" s="99"/>
      <c r="BN584" s="99"/>
      <c r="BO584" s="99"/>
      <c r="BP584" s="99"/>
      <c r="BQ584" s="99"/>
      <c r="BR584" s="99"/>
      <c r="BS584" s="99"/>
      <c r="BT584" s="99"/>
      <c r="BU584" s="99"/>
      <c r="BV584" s="99"/>
      <c r="BW584" s="99"/>
      <c r="BX584" s="99"/>
      <c r="BY584" s="99"/>
      <c r="BZ584" s="99"/>
      <c r="CA584" s="99"/>
      <c r="CB584" s="99"/>
      <c r="CC584" s="99"/>
      <c r="CD584" s="99"/>
      <c r="CE584" s="99"/>
      <c r="CF584" s="99"/>
      <c r="CG584" s="99"/>
      <c r="CH584" s="99"/>
      <c r="CI584" s="99"/>
      <c r="CJ584" s="99"/>
      <c r="CK584" s="99"/>
      <c r="CL584" s="99"/>
      <c r="CM584" s="99"/>
      <c r="CN584" s="99"/>
      <c r="CO584" s="99"/>
      <c r="CP584" s="99"/>
      <c r="CQ584" s="99"/>
      <c r="CR584" s="99"/>
      <c r="CS584" s="99"/>
      <c r="CT584" s="99"/>
      <c r="CU584" s="99"/>
      <c r="CV584" s="99"/>
      <c r="CW584" s="99"/>
      <c r="CX584" s="99"/>
      <c r="CY584" s="99"/>
      <c r="CZ584" s="99"/>
      <c r="DA584" s="99"/>
      <c r="DB584" s="99"/>
      <c r="DC584" s="99"/>
      <c r="DD584" s="99"/>
      <c r="DE584" s="99"/>
      <c r="DF584" s="99"/>
      <c r="DG584" s="99"/>
      <c r="DH584" s="99"/>
      <c r="DI584" s="99"/>
      <c r="DJ584" s="99"/>
      <c r="DK584" s="99"/>
      <c r="DL584" s="99"/>
      <c r="DM584" s="99"/>
      <c r="DN584" s="99"/>
      <c r="DO584" s="99"/>
      <c r="DP584" s="99"/>
      <c r="DQ584" s="99"/>
      <c r="DR584" s="99"/>
      <c r="DS584" s="99"/>
      <c r="DT584" s="99"/>
      <c r="DU584" s="99"/>
      <c r="DV584" s="99"/>
      <c r="DW584" s="99"/>
      <c r="DX584" s="99"/>
      <c r="DY584" s="99"/>
      <c r="DZ584" s="99"/>
      <c r="EA584" s="99"/>
      <c r="EB584" s="99"/>
      <c r="EC584" s="99"/>
      <c r="ED584" s="99"/>
      <c r="EE584" s="99"/>
      <c r="EF584" s="99"/>
      <c r="EG584" s="99"/>
      <c r="EH584" s="99"/>
      <c r="EI584" s="99"/>
      <c r="EJ584" s="99"/>
      <c r="EK584" s="99"/>
      <c r="EL584" s="99"/>
      <c r="EM584" s="99"/>
      <c r="EN584" s="99"/>
      <c r="EO584" s="99"/>
      <c r="EP584" s="99"/>
      <c r="EQ584" s="99"/>
      <c r="ER584" s="99"/>
      <c r="ES584" s="99"/>
      <c r="ET584" s="99"/>
      <c r="EU584" s="99"/>
      <c r="EV584" s="99"/>
      <c r="EW584" s="99"/>
      <c r="EX584" s="99"/>
      <c r="EY584" s="99"/>
      <c r="EZ584" s="99"/>
      <c r="FA584" s="99"/>
      <c r="FB584" s="99"/>
      <c r="FC584" s="99"/>
      <c r="FD584" s="99"/>
      <c r="FE584" s="99"/>
      <c r="FF584" s="99"/>
    </row>
    <row r="585" spans="2:162" s="100" customFormat="1" x14ac:dyDescent="0.25">
      <c r="B585" s="101"/>
      <c r="C585" s="101"/>
      <c r="D585" s="101"/>
      <c r="E585" s="102"/>
      <c r="F585" s="90"/>
      <c r="G585" s="102"/>
      <c r="H585" s="90"/>
      <c r="I585" s="90"/>
      <c r="J585" s="103"/>
      <c r="K585" s="90"/>
      <c r="L585" s="90"/>
      <c r="M585" s="90"/>
      <c r="N585" s="90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9"/>
      <c r="BN585" s="99"/>
      <c r="BO585" s="99"/>
      <c r="BP585" s="99"/>
      <c r="BQ585" s="99"/>
      <c r="BR585" s="99"/>
      <c r="BS585" s="99"/>
      <c r="BT585" s="99"/>
      <c r="BU585" s="99"/>
      <c r="BV585" s="99"/>
      <c r="BW585" s="99"/>
      <c r="BX585" s="99"/>
      <c r="BY585" s="99"/>
      <c r="BZ585" s="99"/>
      <c r="CA585" s="99"/>
      <c r="CB585" s="99"/>
      <c r="CC585" s="99"/>
      <c r="CD585" s="99"/>
      <c r="CE585" s="99"/>
      <c r="CF585" s="99"/>
      <c r="CG585" s="99"/>
      <c r="CH585" s="99"/>
      <c r="CI585" s="99"/>
      <c r="CJ585" s="99"/>
      <c r="CK585" s="99"/>
      <c r="CL585" s="99"/>
      <c r="CM585" s="99"/>
      <c r="CN585" s="99"/>
      <c r="CO585" s="99"/>
      <c r="CP585" s="99"/>
      <c r="CQ585" s="99"/>
      <c r="CR585" s="99"/>
      <c r="CS585" s="99"/>
      <c r="CT585" s="99"/>
      <c r="CU585" s="99"/>
      <c r="CV585" s="99"/>
      <c r="CW585" s="99"/>
      <c r="CX585" s="99"/>
      <c r="CY585" s="99"/>
      <c r="CZ585" s="99"/>
      <c r="DA585" s="99"/>
      <c r="DB585" s="99"/>
      <c r="DC585" s="99"/>
      <c r="DD585" s="99"/>
      <c r="DE585" s="99"/>
      <c r="DF585" s="99"/>
      <c r="DG585" s="99"/>
      <c r="DH585" s="99"/>
      <c r="DI585" s="99"/>
      <c r="DJ585" s="99"/>
      <c r="DK585" s="99"/>
      <c r="DL585" s="99"/>
      <c r="DM585" s="99"/>
      <c r="DN585" s="99"/>
      <c r="DO585" s="99"/>
      <c r="DP585" s="99"/>
      <c r="DQ585" s="99"/>
      <c r="DR585" s="99"/>
      <c r="DS585" s="99"/>
      <c r="DT585" s="99"/>
      <c r="DU585" s="99"/>
      <c r="DV585" s="99"/>
      <c r="DW585" s="99"/>
      <c r="DX585" s="99"/>
      <c r="DY585" s="99"/>
      <c r="DZ585" s="99"/>
      <c r="EA585" s="99"/>
      <c r="EB585" s="99"/>
      <c r="EC585" s="99"/>
      <c r="ED585" s="99"/>
      <c r="EE585" s="99"/>
      <c r="EF585" s="99"/>
      <c r="EG585" s="99"/>
      <c r="EH585" s="99"/>
      <c r="EI585" s="99"/>
      <c r="EJ585" s="99"/>
      <c r="EK585" s="99"/>
      <c r="EL585" s="99"/>
      <c r="EM585" s="99"/>
      <c r="EN585" s="99"/>
      <c r="EO585" s="99"/>
      <c r="EP585" s="99"/>
      <c r="EQ585" s="99"/>
      <c r="ER585" s="99"/>
      <c r="ES585" s="99"/>
      <c r="ET585" s="99"/>
      <c r="EU585" s="99"/>
      <c r="EV585" s="99"/>
      <c r="EW585" s="99"/>
      <c r="EX585" s="99"/>
      <c r="EY585" s="99"/>
      <c r="EZ585" s="99"/>
      <c r="FA585" s="99"/>
      <c r="FB585" s="99"/>
      <c r="FC585" s="99"/>
      <c r="FD585" s="99"/>
      <c r="FE585" s="99"/>
      <c r="FF585" s="99"/>
    </row>
    <row r="586" spans="2:162" s="100" customFormat="1" x14ac:dyDescent="0.25">
      <c r="B586" s="101"/>
      <c r="C586" s="101"/>
      <c r="D586" s="101"/>
      <c r="E586" s="102"/>
      <c r="F586" s="90"/>
      <c r="G586" s="102"/>
      <c r="H586" s="90"/>
      <c r="I586" s="90"/>
      <c r="J586" s="103"/>
      <c r="K586" s="90"/>
      <c r="L586" s="90"/>
      <c r="M586" s="90"/>
      <c r="N586" s="90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9"/>
      <c r="BN586" s="99"/>
      <c r="BO586" s="99"/>
      <c r="BP586" s="99"/>
      <c r="BQ586" s="99"/>
      <c r="BR586" s="99"/>
      <c r="BS586" s="99"/>
      <c r="BT586" s="99"/>
      <c r="BU586" s="99"/>
      <c r="BV586" s="99"/>
      <c r="BW586" s="99"/>
      <c r="BX586" s="99"/>
      <c r="BY586" s="99"/>
      <c r="BZ586" s="99"/>
      <c r="CA586" s="99"/>
      <c r="CB586" s="99"/>
      <c r="CC586" s="99"/>
      <c r="CD586" s="99"/>
      <c r="CE586" s="99"/>
      <c r="CF586" s="99"/>
      <c r="CG586" s="99"/>
      <c r="CH586" s="99"/>
      <c r="CI586" s="99"/>
      <c r="CJ586" s="99"/>
      <c r="CK586" s="99"/>
      <c r="CL586" s="99"/>
      <c r="CM586" s="99"/>
      <c r="CN586" s="99"/>
      <c r="CO586" s="99"/>
      <c r="CP586" s="99"/>
      <c r="CQ586" s="99"/>
      <c r="CR586" s="99"/>
      <c r="CS586" s="99"/>
      <c r="CT586" s="99"/>
      <c r="CU586" s="99"/>
      <c r="CV586" s="99"/>
      <c r="CW586" s="99"/>
      <c r="CX586" s="99"/>
      <c r="CY586" s="99"/>
      <c r="CZ586" s="99"/>
      <c r="DA586" s="99"/>
      <c r="DB586" s="99"/>
      <c r="DC586" s="99"/>
      <c r="DD586" s="99"/>
      <c r="DE586" s="99"/>
      <c r="DF586" s="99"/>
      <c r="DG586" s="99"/>
      <c r="DH586" s="99"/>
      <c r="DI586" s="99"/>
      <c r="DJ586" s="99"/>
      <c r="DK586" s="99"/>
      <c r="DL586" s="99"/>
      <c r="DM586" s="99"/>
      <c r="DN586" s="99"/>
      <c r="DO586" s="99"/>
      <c r="DP586" s="99"/>
      <c r="DQ586" s="99"/>
      <c r="DR586" s="99"/>
      <c r="DS586" s="99"/>
      <c r="DT586" s="99"/>
      <c r="DU586" s="99"/>
      <c r="DV586" s="99"/>
      <c r="DW586" s="99"/>
      <c r="DX586" s="99"/>
      <c r="DY586" s="99"/>
      <c r="DZ586" s="99"/>
      <c r="EA586" s="99"/>
      <c r="EB586" s="99"/>
      <c r="EC586" s="99"/>
      <c r="ED586" s="99"/>
      <c r="EE586" s="99"/>
      <c r="EF586" s="99"/>
      <c r="EG586" s="99"/>
      <c r="EH586" s="99"/>
      <c r="EI586" s="99"/>
      <c r="EJ586" s="99"/>
      <c r="EK586" s="99"/>
      <c r="EL586" s="99"/>
      <c r="EM586" s="99"/>
      <c r="EN586" s="99"/>
      <c r="EO586" s="99"/>
      <c r="EP586" s="99"/>
      <c r="EQ586" s="99"/>
      <c r="ER586" s="99"/>
      <c r="ES586" s="99"/>
      <c r="ET586" s="99"/>
      <c r="EU586" s="99"/>
      <c r="EV586" s="99"/>
      <c r="EW586" s="99"/>
      <c r="EX586" s="99"/>
      <c r="EY586" s="99"/>
      <c r="EZ586" s="99"/>
      <c r="FA586" s="99"/>
      <c r="FB586" s="99"/>
      <c r="FC586" s="99"/>
      <c r="FD586" s="99"/>
      <c r="FE586" s="99"/>
      <c r="FF586" s="99"/>
    </row>
    <row r="587" spans="2:162" s="100" customFormat="1" x14ac:dyDescent="0.25">
      <c r="B587" s="101"/>
      <c r="C587" s="101"/>
      <c r="D587" s="101"/>
      <c r="E587" s="102"/>
      <c r="F587" s="90"/>
      <c r="G587" s="102"/>
      <c r="H587" s="90"/>
      <c r="I587" s="90"/>
      <c r="J587" s="103"/>
      <c r="K587" s="90"/>
      <c r="L587" s="90"/>
      <c r="M587" s="90"/>
      <c r="N587" s="90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9"/>
      <c r="BN587" s="99"/>
      <c r="BO587" s="99"/>
      <c r="BP587" s="99"/>
      <c r="BQ587" s="99"/>
      <c r="BR587" s="99"/>
      <c r="BS587" s="99"/>
      <c r="BT587" s="99"/>
      <c r="BU587" s="99"/>
      <c r="BV587" s="99"/>
      <c r="BW587" s="99"/>
      <c r="BX587" s="99"/>
      <c r="BY587" s="99"/>
      <c r="BZ587" s="99"/>
      <c r="CA587" s="99"/>
      <c r="CB587" s="99"/>
      <c r="CC587" s="99"/>
      <c r="CD587" s="99"/>
      <c r="CE587" s="99"/>
      <c r="CF587" s="99"/>
      <c r="CG587" s="99"/>
      <c r="CH587" s="99"/>
      <c r="CI587" s="99"/>
      <c r="CJ587" s="99"/>
      <c r="CK587" s="99"/>
      <c r="CL587" s="99"/>
      <c r="CM587" s="99"/>
      <c r="CN587" s="99"/>
      <c r="CO587" s="99"/>
      <c r="CP587" s="99"/>
      <c r="CQ587" s="99"/>
      <c r="CR587" s="99"/>
      <c r="CS587" s="99"/>
      <c r="CT587" s="99"/>
      <c r="CU587" s="99"/>
      <c r="CV587" s="99"/>
      <c r="CW587" s="99"/>
      <c r="CX587" s="99"/>
      <c r="CY587" s="99"/>
      <c r="CZ587" s="99"/>
      <c r="DA587" s="99"/>
      <c r="DB587" s="99"/>
      <c r="DC587" s="99"/>
      <c r="DD587" s="99"/>
      <c r="DE587" s="99"/>
      <c r="DF587" s="99"/>
      <c r="DG587" s="99"/>
      <c r="DH587" s="99"/>
      <c r="DI587" s="99"/>
      <c r="DJ587" s="99"/>
      <c r="DK587" s="99"/>
      <c r="DL587" s="99"/>
      <c r="DM587" s="99"/>
      <c r="DN587" s="99"/>
      <c r="DO587" s="99"/>
      <c r="DP587" s="99"/>
      <c r="DQ587" s="99"/>
      <c r="DR587" s="99"/>
      <c r="DS587" s="99"/>
      <c r="DT587" s="99"/>
      <c r="DU587" s="99"/>
      <c r="DV587" s="99"/>
      <c r="DW587" s="99"/>
      <c r="DX587" s="99"/>
      <c r="DY587" s="99"/>
      <c r="DZ587" s="99"/>
      <c r="EA587" s="99"/>
      <c r="EB587" s="99"/>
      <c r="EC587" s="99"/>
      <c r="ED587" s="99"/>
      <c r="EE587" s="99"/>
      <c r="EF587" s="99"/>
      <c r="EG587" s="99"/>
      <c r="EH587" s="99"/>
      <c r="EI587" s="99"/>
      <c r="EJ587" s="99"/>
      <c r="EK587" s="99"/>
      <c r="EL587" s="99"/>
      <c r="EM587" s="99"/>
      <c r="EN587" s="99"/>
      <c r="EO587" s="99"/>
      <c r="EP587" s="99"/>
      <c r="EQ587" s="99"/>
      <c r="ER587" s="99"/>
      <c r="ES587" s="99"/>
      <c r="ET587" s="99"/>
      <c r="EU587" s="99"/>
      <c r="EV587" s="99"/>
      <c r="EW587" s="99"/>
      <c r="EX587" s="99"/>
      <c r="EY587" s="99"/>
      <c r="EZ587" s="99"/>
      <c r="FA587" s="99"/>
      <c r="FB587" s="99"/>
      <c r="FC587" s="99"/>
      <c r="FD587" s="99"/>
      <c r="FE587" s="99"/>
      <c r="FF587" s="99"/>
    </row>
    <row r="588" spans="2:162" s="100" customFormat="1" x14ac:dyDescent="0.25">
      <c r="B588" s="101"/>
      <c r="C588" s="101"/>
      <c r="D588" s="101"/>
      <c r="E588" s="102"/>
      <c r="F588" s="90"/>
      <c r="G588" s="102"/>
      <c r="H588" s="90"/>
      <c r="I588" s="90"/>
      <c r="J588" s="103"/>
      <c r="K588" s="90"/>
      <c r="L588" s="90"/>
      <c r="M588" s="90"/>
      <c r="N588" s="90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9"/>
      <c r="BN588" s="99"/>
      <c r="BO588" s="99"/>
      <c r="BP588" s="99"/>
      <c r="BQ588" s="99"/>
      <c r="BR588" s="99"/>
      <c r="BS588" s="99"/>
      <c r="BT588" s="99"/>
      <c r="BU588" s="99"/>
      <c r="BV588" s="99"/>
      <c r="BW588" s="99"/>
      <c r="BX588" s="99"/>
      <c r="BY588" s="99"/>
      <c r="BZ588" s="99"/>
      <c r="CA588" s="99"/>
      <c r="CB588" s="99"/>
      <c r="CC588" s="99"/>
      <c r="CD588" s="99"/>
      <c r="CE588" s="99"/>
      <c r="CF588" s="99"/>
      <c r="CG588" s="99"/>
      <c r="CH588" s="99"/>
      <c r="CI588" s="99"/>
      <c r="CJ588" s="99"/>
      <c r="CK588" s="99"/>
      <c r="CL588" s="99"/>
      <c r="CM588" s="99"/>
      <c r="CN588" s="99"/>
      <c r="CO588" s="99"/>
      <c r="CP588" s="99"/>
      <c r="CQ588" s="99"/>
      <c r="CR588" s="99"/>
      <c r="CS588" s="99"/>
      <c r="CT588" s="99"/>
      <c r="CU588" s="99"/>
      <c r="CV588" s="99"/>
      <c r="CW588" s="99"/>
      <c r="CX588" s="99"/>
      <c r="CY588" s="99"/>
      <c r="CZ588" s="99"/>
      <c r="DA588" s="99"/>
      <c r="DB588" s="99"/>
      <c r="DC588" s="99"/>
      <c r="DD588" s="99"/>
      <c r="DE588" s="99"/>
      <c r="DF588" s="99"/>
      <c r="DG588" s="99"/>
      <c r="DH588" s="99"/>
      <c r="DI588" s="99"/>
      <c r="DJ588" s="99"/>
      <c r="DK588" s="99"/>
      <c r="DL588" s="99"/>
      <c r="DM588" s="99"/>
      <c r="DN588" s="99"/>
      <c r="DO588" s="99"/>
      <c r="DP588" s="99"/>
      <c r="DQ588" s="99"/>
      <c r="DR588" s="99"/>
      <c r="DS588" s="99"/>
      <c r="DT588" s="99"/>
      <c r="DU588" s="99"/>
      <c r="DV588" s="99"/>
      <c r="DW588" s="99"/>
      <c r="DX588" s="99"/>
      <c r="DY588" s="99"/>
      <c r="DZ588" s="99"/>
      <c r="EA588" s="99"/>
      <c r="EB588" s="99"/>
      <c r="EC588" s="99"/>
      <c r="ED588" s="99"/>
      <c r="EE588" s="99"/>
      <c r="EF588" s="99"/>
      <c r="EG588" s="99"/>
      <c r="EH588" s="99"/>
      <c r="EI588" s="99"/>
      <c r="EJ588" s="99"/>
      <c r="EK588" s="99"/>
      <c r="EL588" s="99"/>
      <c r="EM588" s="99"/>
      <c r="EN588" s="99"/>
      <c r="EO588" s="99"/>
      <c r="EP588" s="99"/>
      <c r="EQ588" s="99"/>
      <c r="ER588" s="99"/>
      <c r="ES588" s="99"/>
      <c r="ET588" s="99"/>
      <c r="EU588" s="99"/>
      <c r="EV588" s="99"/>
      <c r="EW588" s="99"/>
      <c r="EX588" s="99"/>
      <c r="EY588" s="99"/>
      <c r="EZ588" s="99"/>
      <c r="FA588" s="99"/>
      <c r="FB588" s="99"/>
      <c r="FC588" s="99"/>
      <c r="FD588" s="99"/>
      <c r="FE588" s="99"/>
      <c r="FF588" s="99"/>
    </row>
    <row r="589" spans="2:162" s="100" customFormat="1" x14ac:dyDescent="0.25">
      <c r="B589" s="101"/>
      <c r="C589" s="101"/>
      <c r="D589" s="101"/>
      <c r="E589" s="102"/>
      <c r="F589" s="90"/>
      <c r="G589" s="102"/>
      <c r="H589" s="90"/>
      <c r="I589" s="90"/>
      <c r="J589" s="103"/>
      <c r="K589" s="90"/>
      <c r="L589" s="90"/>
      <c r="M589" s="90"/>
      <c r="N589" s="90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9"/>
      <c r="BN589" s="99"/>
      <c r="BO589" s="99"/>
      <c r="BP589" s="99"/>
      <c r="BQ589" s="99"/>
      <c r="BR589" s="99"/>
      <c r="BS589" s="99"/>
      <c r="BT589" s="99"/>
      <c r="BU589" s="99"/>
      <c r="BV589" s="99"/>
      <c r="BW589" s="99"/>
      <c r="BX589" s="99"/>
      <c r="BY589" s="99"/>
      <c r="BZ589" s="99"/>
      <c r="CA589" s="99"/>
      <c r="CB589" s="99"/>
      <c r="CC589" s="99"/>
      <c r="CD589" s="99"/>
      <c r="CE589" s="99"/>
      <c r="CF589" s="99"/>
      <c r="CG589" s="99"/>
      <c r="CH589" s="99"/>
      <c r="CI589" s="99"/>
      <c r="CJ589" s="99"/>
      <c r="CK589" s="99"/>
      <c r="CL589" s="99"/>
      <c r="CM589" s="99"/>
      <c r="CN589" s="99"/>
      <c r="CO589" s="99"/>
      <c r="CP589" s="99"/>
      <c r="CQ589" s="99"/>
      <c r="CR589" s="99"/>
      <c r="CS589" s="99"/>
      <c r="CT589" s="99"/>
      <c r="CU589" s="99"/>
      <c r="CV589" s="99"/>
      <c r="CW589" s="99"/>
      <c r="CX589" s="99"/>
      <c r="CY589" s="99"/>
      <c r="CZ589" s="99"/>
      <c r="DA589" s="99"/>
      <c r="DB589" s="99"/>
      <c r="DC589" s="99"/>
      <c r="DD589" s="99"/>
      <c r="DE589" s="99"/>
      <c r="DF589" s="99"/>
      <c r="DG589" s="99"/>
      <c r="DH589" s="99"/>
      <c r="DI589" s="99"/>
      <c r="DJ589" s="99"/>
      <c r="DK589" s="99"/>
      <c r="DL589" s="99"/>
      <c r="DM589" s="99"/>
      <c r="DN589" s="99"/>
      <c r="DO589" s="99"/>
      <c r="DP589" s="99"/>
      <c r="DQ589" s="99"/>
      <c r="DR589" s="99"/>
      <c r="DS589" s="99"/>
      <c r="DT589" s="99"/>
      <c r="DU589" s="99"/>
      <c r="DV589" s="99"/>
      <c r="DW589" s="99"/>
      <c r="DX589" s="99"/>
      <c r="DY589" s="99"/>
      <c r="DZ589" s="99"/>
      <c r="EA589" s="99"/>
      <c r="EB589" s="99"/>
      <c r="EC589" s="99"/>
      <c r="ED589" s="99"/>
      <c r="EE589" s="99"/>
      <c r="EF589" s="99"/>
      <c r="EG589" s="99"/>
      <c r="EH589" s="99"/>
      <c r="EI589" s="99"/>
      <c r="EJ589" s="99"/>
      <c r="EK589" s="99"/>
      <c r="EL589" s="99"/>
      <c r="EM589" s="99"/>
      <c r="EN589" s="99"/>
      <c r="EO589" s="99"/>
      <c r="EP589" s="99"/>
      <c r="EQ589" s="99"/>
      <c r="ER589" s="99"/>
      <c r="ES589" s="99"/>
      <c r="ET589" s="99"/>
      <c r="EU589" s="99"/>
      <c r="EV589" s="99"/>
      <c r="EW589" s="99"/>
      <c r="EX589" s="99"/>
      <c r="EY589" s="99"/>
      <c r="EZ589" s="99"/>
      <c r="FA589" s="99"/>
      <c r="FB589" s="99"/>
      <c r="FC589" s="99"/>
      <c r="FD589" s="99"/>
      <c r="FE589" s="99"/>
      <c r="FF589" s="99"/>
    </row>
    <row r="590" spans="2:162" s="100" customFormat="1" x14ac:dyDescent="0.25">
      <c r="B590" s="101"/>
      <c r="C590" s="101"/>
      <c r="D590" s="101"/>
      <c r="E590" s="102"/>
      <c r="F590" s="90"/>
      <c r="G590" s="102"/>
      <c r="H590" s="90"/>
      <c r="I590" s="90"/>
      <c r="J590" s="103"/>
      <c r="K590" s="90"/>
      <c r="L590" s="90"/>
      <c r="M590" s="90"/>
      <c r="N590" s="90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9"/>
      <c r="BN590" s="99"/>
      <c r="BO590" s="99"/>
      <c r="BP590" s="99"/>
      <c r="BQ590" s="99"/>
      <c r="BR590" s="99"/>
      <c r="BS590" s="99"/>
      <c r="BT590" s="99"/>
      <c r="BU590" s="99"/>
      <c r="BV590" s="99"/>
      <c r="BW590" s="99"/>
      <c r="BX590" s="99"/>
      <c r="BY590" s="99"/>
      <c r="BZ590" s="99"/>
      <c r="CA590" s="99"/>
      <c r="CB590" s="99"/>
      <c r="CC590" s="99"/>
      <c r="CD590" s="99"/>
      <c r="CE590" s="99"/>
      <c r="CF590" s="99"/>
      <c r="CG590" s="99"/>
      <c r="CH590" s="99"/>
      <c r="CI590" s="99"/>
      <c r="CJ590" s="99"/>
      <c r="CK590" s="99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  <c r="CV590" s="99"/>
      <c r="CW590" s="99"/>
      <c r="CX590" s="99"/>
      <c r="CY590" s="99"/>
      <c r="CZ590" s="99"/>
      <c r="DA590" s="99"/>
      <c r="DB590" s="99"/>
      <c r="DC590" s="99"/>
      <c r="DD590" s="99"/>
      <c r="DE590" s="99"/>
      <c r="DF590" s="99"/>
      <c r="DG590" s="99"/>
      <c r="DH590" s="99"/>
      <c r="DI590" s="99"/>
      <c r="DJ590" s="99"/>
      <c r="DK590" s="99"/>
      <c r="DL590" s="99"/>
      <c r="DM590" s="99"/>
      <c r="DN590" s="99"/>
      <c r="DO590" s="99"/>
      <c r="DP590" s="99"/>
      <c r="DQ590" s="99"/>
      <c r="DR590" s="99"/>
      <c r="DS590" s="99"/>
      <c r="DT590" s="99"/>
      <c r="DU590" s="99"/>
      <c r="DV590" s="99"/>
      <c r="DW590" s="99"/>
      <c r="DX590" s="99"/>
      <c r="DY590" s="99"/>
      <c r="DZ590" s="99"/>
      <c r="EA590" s="99"/>
      <c r="EB590" s="99"/>
      <c r="EC590" s="99"/>
      <c r="ED590" s="99"/>
      <c r="EE590" s="99"/>
      <c r="EF590" s="99"/>
      <c r="EG590" s="99"/>
      <c r="EH590" s="99"/>
      <c r="EI590" s="99"/>
      <c r="EJ590" s="99"/>
      <c r="EK590" s="99"/>
      <c r="EL590" s="99"/>
      <c r="EM590" s="99"/>
      <c r="EN590" s="99"/>
      <c r="EO590" s="99"/>
      <c r="EP590" s="99"/>
      <c r="EQ590" s="99"/>
      <c r="ER590" s="99"/>
      <c r="ES590" s="99"/>
      <c r="ET590" s="99"/>
      <c r="EU590" s="99"/>
      <c r="EV590" s="99"/>
      <c r="EW590" s="99"/>
      <c r="EX590" s="99"/>
      <c r="EY590" s="99"/>
      <c r="EZ590" s="99"/>
      <c r="FA590" s="99"/>
      <c r="FB590" s="99"/>
      <c r="FC590" s="99"/>
      <c r="FD590" s="99"/>
      <c r="FE590" s="99"/>
      <c r="FF590" s="99"/>
    </row>
    <row r="591" spans="2:162" s="100" customFormat="1" x14ac:dyDescent="0.25">
      <c r="B591" s="101"/>
      <c r="C591" s="101"/>
      <c r="D591" s="101"/>
      <c r="E591" s="102"/>
      <c r="F591" s="90"/>
      <c r="G591" s="102"/>
      <c r="H591" s="90"/>
      <c r="I591" s="90"/>
      <c r="J591" s="103"/>
      <c r="K591" s="90"/>
      <c r="L591" s="90"/>
      <c r="M591" s="90"/>
      <c r="N591" s="90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9"/>
      <c r="BN591" s="99"/>
      <c r="BO591" s="99"/>
      <c r="BP591" s="99"/>
      <c r="BQ591" s="99"/>
      <c r="BR591" s="99"/>
      <c r="BS591" s="99"/>
      <c r="BT591" s="99"/>
      <c r="BU591" s="99"/>
      <c r="BV591" s="99"/>
      <c r="BW591" s="99"/>
      <c r="BX591" s="99"/>
      <c r="BY591" s="99"/>
      <c r="BZ591" s="99"/>
      <c r="CA591" s="99"/>
      <c r="CB591" s="99"/>
      <c r="CC591" s="99"/>
      <c r="CD591" s="99"/>
      <c r="CE591" s="99"/>
      <c r="CF591" s="99"/>
      <c r="CG591" s="99"/>
      <c r="CH591" s="99"/>
      <c r="CI591" s="99"/>
      <c r="CJ591" s="99"/>
      <c r="CK591" s="99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  <c r="CV591" s="99"/>
      <c r="CW591" s="99"/>
      <c r="CX591" s="99"/>
      <c r="CY591" s="99"/>
      <c r="CZ591" s="99"/>
      <c r="DA591" s="99"/>
      <c r="DB591" s="99"/>
      <c r="DC591" s="99"/>
      <c r="DD591" s="99"/>
      <c r="DE591" s="99"/>
      <c r="DF591" s="99"/>
      <c r="DG591" s="99"/>
      <c r="DH591" s="99"/>
      <c r="DI591" s="99"/>
      <c r="DJ591" s="99"/>
      <c r="DK591" s="99"/>
      <c r="DL591" s="99"/>
      <c r="DM591" s="99"/>
      <c r="DN591" s="99"/>
      <c r="DO591" s="99"/>
      <c r="DP591" s="99"/>
      <c r="DQ591" s="99"/>
      <c r="DR591" s="99"/>
      <c r="DS591" s="99"/>
      <c r="DT591" s="99"/>
      <c r="DU591" s="99"/>
      <c r="DV591" s="99"/>
      <c r="DW591" s="99"/>
      <c r="DX591" s="99"/>
      <c r="DY591" s="99"/>
      <c r="DZ591" s="99"/>
      <c r="EA591" s="99"/>
      <c r="EB591" s="99"/>
      <c r="EC591" s="99"/>
      <c r="ED591" s="99"/>
      <c r="EE591" s="99"/>
      <c r="EF591" s="99"/>
      <c r="EG591" s="99"/>
      <c r="EH591" s="99"/>
      <c r="EI591" s="99"/>
      <c r="EJ591" s="99"/>
      <c r="EK591" s="99"/>
      <c r="EL591" s="99"/>
      <c r="EM591" s="99"/>
      <c r="EN591" s="99"/>
      <c r="EO591" s="99"/>
      <c r="EP591" s="99"/>
      <c r="EQ591" s="99"/>
      <c r="ER591" s="99"/>
      <c r="ES591" s="99"/>
      <c r="ET591" s="99"/>
      <c r="EU591" s="99"/>
      <c r="EV591" s="99"/>
      <c r="EW591" s="99"/>
      <c r="EX591" s="99"/>
      <c r="EY591" s="99"/>
      <c r="EZ591" s="99"/>
      <c r="FA591" s="99"/>
      <c r="FB591" s="99"/>
      <c r="FC591" s="99"/>
      <c r="FD591" s="99"/>
      <c r="FE591" s="99"/>
      <c r="FF591" s="99"/>
    </row>
    <row r="592" spans="2:162" s="100" customFormat="1" x14ac:dyDescent="0.25">
      <c r="B592" s="101"/>
      <c r="C592" s="101"/>
      <c r="D592" s="101"/>
      <c r="E592" s="102"/>
      <c r="F592" s="90"/>
      <c r="G592" s="102"/>
      <c r="H592" s="90"/>
      <c r="I592" s="90"/>
      <c r="J592" s="103"/>
      <c r="K592" s="90"/>
      <c r="L592" s="90"/>
      <c r="M592" s="90"/>
      <c r="N592" s="90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  <c r="BM592" s="99"/>
      <c r="BN592" s="99"/>
      <c r="BO592" s="99"/>
      <c r="BP592" s="99"/>
      <c r="BQ592" s="99"/>
      <c r="BR592" s="99"/>
      <c r="BS592" s="99"/>
      <c r="BT592" s="99"/>
      <c r="BU592" s="99"/>
      <c r="BV592" s="99"/>
      <c r="BW592" s="99"/>
      <c r="BX592" s="99"/>
      <c r="BY592" s="99"/>
      <c r="BZ592" s="99"/>
      <c r="CA592" s="99"/>
      <c r="CB592" s="99"/>
      <c r="CC592" s="99"/>
      <c r="CD592" s="99"/>
      <c r="CE592" s="99"/>
      <c r="CF592" s="99"/>
      <c r="CG592" s="99"/>
      <c r="CH592" s="99"/>
      <c r="CI592" s="99"/>
      <c r="CJ592" s="99"/>
      <c r="CK592" s="99"/>
      <c r="CL592" s="99"/>
      <c r="CM592" s="99"/>
      <c r="CN592" s="99"/>
      <c r="CO592" s="99"/>
      <c r="CP592" s="99"/>
      <c r="CQ592" s="99"/>
      <c r="CR592" s="99"/>
      <c r="CS592" s="99"/>
      <c r="CT592" s="99"/>
      <c r="CU592" s="99"/>
      <c r="CV592" s="99"/>
      <c r="CW592" s="99"/>
      <c r="CX592" s="99"/>
      <c r="CY592" s="99"/>
      <c r="CZ592" s="99"/>
      <c r="DA592" s="99"/>
      <c r="DB592" s="99"/>
      <c r="DC592" s="99"/>
      <c r="DD592" s="99"/>
      <c r="DE592" s="99"/>
      <c r="DF592" s="99"/>
      <c r="DG592" s="99"/>
      <c r="DH592" s="99"/>
      <c r="DI592" s="99"/>
      <c r="DJ592" s="99"/>
      <c r="DK592" s="99"/>
      <c r="DL592" s="99"/>
      <c r="DM592" s="99"/>
      <c r="DN592" s="99"/>
      <c r="DO592" s="99"/>
      <c r="DP592" s="99"/>
      <c r="DQ592" s="99"/>
      <c r="DR592" s="99"/>
      <c r="DS592" s="99"/>
      <c r="DT592" s="99"/>
      <c r="DU592" s="99"/>
      <c r="DV592" s="99"/>
      <c r="DW592" s="99"/>
      <c r="DX592" s="99"/>
      <c r="DY592" s="99"/>
      <c r="DZ592" s="99"/>
      <c r="EA592" s="99"/>
      <c r="EB592" s="99"/>
      <c r="EC592" s="99"/>
      <c r="ED592" s="99"/>
      <c r="EE592" s="99"/>
      <c r="EF592" s="99"/>
      <c r="EG592" s="99"/>
      <c r="EH592" s="99"/>
      <c r="EI592" s="99"/>
      <c r="EJ592" s="99"/>
      <c r="EK592" s="99"/>
      <c r="EL592" s="99"/>
      <c r="EM592" s="99"/>
      <c r="EN592" s="99"/>
      <c r="EO592" s="99"/>
      <c r="EP592" s="99"/>
      <c r="EQ592" s="99"/>
      <c r="ER592" s="99"/>
      <c r="ES592" s="99"/>
      <c r="ET592" s="99"/>
      <c r="EU592" s="99"/>
      <c r="EV592" s="99"/>
      <c r="EW592" s="99"/>
      <c r="EX592" s="99"/>
      <c r="EY592" s="99"/>
      <c r="EZ592" s="99"/>
      <c r="FA592" s="99"/>
      <c r="FB592" s="99"/>
      <c r="FC592" s="99"/>
      <c r="FD592" s="99"/>
      <c r="FE592" s="99"/>
      <c r="FF592" s="99"/>
    </row>
    <row r="593" spans="2:162" s="100" customFormat="1" x14ac:dyDescent="0.25">
      <c r="B593" s="101"/>
      <c r="C593" s="101"/>
      <c r="D593" s="101"/>
      <c r="E593" s="102"/>
      <c r="F593" s="90"/>
      <c r="G593" s="102"/>
      <c r="H593" s="90"/>
      <c r="I593" s="90"/>
      <c r="J593" s="103"/>
      <c r="K593" s="90"/>
      <c r="L593" s="90"/>
      <c r="M593" s="90"/>
      <c r="N593" s="90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9"/>
      <c r="BN593" s="99"/>
      <c r="BO593" s="99"/>
      <c r="BP593" s="99"/>
      <c r="BQ593" s="99"/>
      <c r="BR593" s="99"/>
      <c r="BS593" s="99"/>
      <c r="BT593" s="99"/>
      <c r="BU593" s="99"/>
      <c r="BV593" s="99"/>
      <c r="BW593" s="99"/>
      <c r="BX593" s="99"/>
      <c r="BY593" s="99"/>
      <c r="BZ593" s="99"/>
      <c r="CA593" s="99"/>
      <c r="CB593" s="99"/>
      <c r="CC593" s="99"/>
      <c r="CD593" s="99"/>
      <c r="CE593" s="99"/>
      <c r="CF593" s="99"/>
      <c r="CG593" s="99"/>
      <c r="CH593" s="99"/>
      <c r="CI593" s="99"/>
      <c r="CJ593" s="99"/>
      <c r="CK593" s="99"/>
      <c r="CL593" s="99"/>
      <c r="CM593" s="99"/>
      <c r="CN593" s="99"/>
      <c r="CO593" s="99"/>
      <c r="CP593" s="99"/>
      <c r="CQ593" s="99"/>
      <c r="CR593" s="99"/>
      <c r="CS593" s="99"/>
      <c r="CT593" s="99"/>
      <c r="CU593" s="99"/>
      <c r="CV593" s="99"/>
      <c r="CW593" s="99"/>
      <c r="CX593" s="99"/>
      <c r="CY593" s="99"/>
      <c r="CZ593" s="99"/>
      <c r="DA593" s="99"/>
      <c r="DB593" s="99"/>
      <c r="DC593" s="99"/>
      <c r="DD593" s="99"/>
      <c r="DE593" s="99"/>
      <c r="DF593" s="99"/>
      <c r="DG593" s="99"/>
      <c r="DH593" s="99"/>
      <c r="DI593" s="99"/>
      <c r="DJ593" s="99"/>
      <c r="DK593" s="99"/>
      <c r="DL593" s="99"/>
      <c r="DM593" s="99"/>
      <c r="DN593" s="99"/>
      <c r="DO593" s="99"/>
      <c r="DP593" s="99"/>
      <c r="DQ593" s="99"/>
      <c r="DR593" s="99"/>
      <c r="DS593" s="99"/>
      <c r="DT593" s="99"/>
      <c r="DU593" s="99"/>
      <c r="DV593" s="99"/>
      <c r="DW593" s="99"/>
      <c r="DX593" s="99"/>
      <c r="DY593" s="99"/>
      <c r="DZ593" s="99"/>
      <c r="EA593" s="99"/>
      <c r="EB593" s="99"/>
      <c r="EC593" s="99"/>
      <c r="ED593" s="99"/>
      <c r="EE593" s="99"/>
      <c r="EF593" s="99"/>
      <c r="EG593" s="99"/>
      <c r="EH593" s="99"/>
      <c r="EI593" s="99"/>
      <c r="EJ593" s="99"/>
      <c r="EK593" s="99"/>
      <c r="EL593" s="99"/>
      <c r="EM593" s="99"/>
      <c r="EN593" s="99"/>
      <c r="EO593" s="99"/>
      <c r="EP593" s="99"/>
      <c r="EQ593" s="99"/>
      <c r="ER593" s="99"/>
      <c r="ES593" s="99"/>
      <c r="ET593" s="99"/>
      <c r="EU593" s="99"/>
      <c r="EV593" s="99"/>
      <c r="EW593" s="99"/>
      <c r="EX593" s="99"/>
      <c r="EY593" s="99"/>
      <c r="EZ593" s="99"/>
      <c r="FA593" s="99"/>
      <c r="FB593" s="99"/>
      <c r="FC593" s="99"/>
      <c r="FD593" s="99"/>
      <c r="FE593" s="99"/>
      <c r="FF593" s="99"/>
    </row>
    <row r="594" spans="2:162" s="100" customFormat="1" x14ac:dyDescent="0.25">
      <c r="B594" s="101"/>
      <c r="C594" s="101"/>
      <c r="D594" s="101"/>
      <c r="E594" s="102"/>
      <c r="F594" s="90"/>
      <c r="G594" s="102"/>
      <c r="H594" s="90"/>
      <c r="I594" s="90"/>
      <c r="J594" s="103"/>
      <c r="K594" s="90"/>
      <c r="L594" s="90"/>
      <c r="M594" s="90"/>
      <c r="N594" s="90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  <c r="BM594" s="99"/>
      <c r="BN594" s="99"/>
      <c r="BO594" s="99"/>
      <c r="BP594" s="99"/>
      <c r="BQ594" s="99"/>
      <c r="BR594" s="99"/>
      <c r="BS594" s="99"/>
      <c r="BT594" s="99"/>
      <c r="BU594" s="99"/>
      <c r="BV594" s="99"/>
      <c r="BW594" s="99"/>
      <c r="BX594" s="99"/>
      <c r="BY594" s="99"/>
      <c r="BZ594" s="99"/>
      <c r="CA594" s="99"/>
      <c r="CB594" s="99"/>
      <c r="CC594" s="99"/>
      <c r="CD594" s="99"/>
      <c r="CE594" s="99"/>
      <c r="CF594" s="99"/>
      <c r="CG594" s="99"/>
      <c r="CH594" s="99"/>
      <c r="CI594" s="99"/>
      <c r="CJ594" s="99"/>
      <c r="CK594" s="99"/>
      <c r="CL594" s="99"/>
      <c r="CM594" s="99"/>
      <c r="CN594" s="99"/>
      <c r="CO594" s="99"/>
      <c r="CP594" s="99"/>
      <c r="CQ594" s="99"/>
      <c r="CR594" s="99"/>
      <c r="CS594" s="99"/>
      <c r="CT594" s="99"/>
      <c r="CU594" s="99"/>
      <c r="CV594" s="99"/>
      <c r="CW594" s="99"/>
      <c r="CX594" s="99"/>
      <c r="CY594" s="99"/>
      <c r="CZ594" s="99"/>
      <c r="DA594" s="99"/>
      <c r="DB594" s="99"/>
      <c r="DC594" s="99"/>
      <c r="DD594" s="99"/>
      <c r="DE594" s="99"/>
      <c r="DF594" s="99"/>
      <c r="DG594" s="99"/>
      <c r="DH594" s="99"/>
      <c r="DI594" s="99"/>
      <c r="DJ594" s="99"/>
      <c r="DK594" s="99"/>
      <c r="DL594" s="99"/>
      <c r="DM594" s="99"/>
      <c r="DN594" s="99"/>
      <c r="DO594" s="99"/>
      <c r="DP594" s="99"/>
      <c r="DQ594" s="99"/>
      <c r="DR594" s="99"/>
      <c r="DS594" s="99"/>
      <c r="DT594" s="99"/>
      <c r="DU594" s="99"/>
      <c r="DV594" s="99"/>
      <c r="DW594" s="99"/>
      <c r="DX594" s="99"/>
      <c r="DY594" s="99"/>
      <c r="DZ594" s="99"/>
      <c r="EA594" s="99"/>
      <c r="EB594" s="99"/>
      <c r="EC594" s="99"/>
      <c r="ED594" s="99"/>
      <c r="EE594" s="99"/>
      <c r="EF594" s="99"/>
      <c r="EG594" s="99"/>
      <c r="EH594" s="99"/>
      <c r="EI594" s="99"/>
      <c r="EJ594" s="99"/>
      <c r="EK594" s="99"/>
      <c r="EL594" s="99"/>
      <c r="EM594" s="99"/>
      <c r="EN594" s="99"/>
      <c r="EO594" s="99"/>
      <c r="EP594" s="99"/>
      <c r="EQ594" s="99"/>
      <c r="ER594" s="99"/>
      <c r="ES594" s="99"/>
      <c r="ET594" s="99"/>
      <c r="EU594" s="99"/>
      <c r="EV594" s="99"/>
      <c r="EW594" s="99"/>
      <c r="EX594" s="99"/>
      <c r="EY594" s="99"/>
      <c r="EZ594" s="99"/>
      <c r="FA594" s="99"/>
      <c r="FB594" s="99"/>
      <c r="FC594" s="99"/>
      <c r="FD594" s="99"/>
      <c r="FE594" s="99"/>
      <c r="FF594" s="99"/>
    </row>
    <row r="595" spans="2:162" s="100" customFormat="1" x14ac:dyDescent="0.25">
      <c r="B595" s="101"/>
      <c r="C595" s="101"/>
      <c r="D595" s="101"/>
      <c r="E595" s="102"/>
      <c r="F595" s="90"/>
      <c r="G595" s="102"/>
      <c r="H595" s="90"/>
      <c r="I595" s="90"/>
      <c r="J595" s="103"/>
      <c r="K595" s="90"/>
      <c r="L595" s="90"/>
      <c r="M595" s="90"/>
      <c r="N595" s="90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  <c r="BM595" s="99"/>
      <c r="BN595" s="99"/>
      <c r="BO595" s="99"/>
      <c r="BP595" s="99"/>
      <c r="BQ595" s="99"/>
      <c r="BR595" s="99"/>
      <c r="BS595" s="99"/>
      <c r="BT595" s="99"/>
      <c r="BU595" s="99"/>
      <c r="BV595" s="99"/>
      <c r="BW595" s="99"/>
      <c r="BX595" s="99"/>
      <c r="BY595" s="99"/>
      <c r="BZ595" s="99"/>
      <c r="CA595" s="99"/>
      <c r="CB595" s="99"/>
      <c r="CC595" s="99"/>
      <c r="CD595" s="99"/>
      <c r="CE595" s="99"/>
      <c r="CF595" s="99"/>
      <c r="CG595" s="99"/>
      <c r="CH595" s="99"/>
      <c r="CI595" s="99"/>
      <c r="CJ595" s="99"/>
      <c r="CK595" s="99"/>
      <c r="CL595" s="99"/>
      <c r="CM595" s="99"/>
      <c r="CN595" s="99"/>
      <c r="CO595" s="99"/>
      <c r="CP595" s="99"/>
      <c r="CQ595" s="99"/>
      <c r="CR595" s="99"/>
      <c r="CS595" s="99"/>
      <c r="CT595" s="99"/>
      <c r="CU595" s="99"/>
      <c r="CV595" s="99"/>
      <c r="CW595" s="99"/>
      <c r="CX595" s="99"/>
      <c r="CY595" s="99"/>
      <c r="CZ595" s="99"/>
      <c r="DA595" s="99"/>
      <c r="DB595" s="99"/>
      <c r="DC595" s="99"/>
      <c r="DD595" s="99"/>
      <c r="DE595" s="99"/>
      <c r="DF595" s="99"/>
      <c r="DG595" s="99"/>
      <c r="DH595" s="99"/>
      <c r="DI595" s="99"/>
      <c r="DJ595" s="99"/>
      <c r="DK595" s="99"/>
      <c r="DL595" s="99"/>
      <c r="DM595" s="99"/>
      <c r="DN595" s="99"/>
      <c r="DO595" s="99"/>
      <c r="DP595" s="99"/>
      <c r="DQ595" s="99"/>
      <c r="DR595" s="99"/>
      <c r="DS595" s="99"/>
      <c r="DT595" s="99"/>
      <c r="DU595" s="99"/>
      <c r="DV595" s="99"/>
      <c r="DW595" s="99"/>
      <c r="DX595" s="99"/>
      <c r="DY595" s="99"/>
      <c r="DZ595" s="99"/>
      <c r="EA595" s="99"/>
      <c r="EB595" s="99"/>
      <c r="EC595" s="99"/>
      <c r="ED595" s="99"/>
      <c r="EE595" s="99"/>
      <c r="EF595" s="99"/>
      <c r="EG595" s="99"/>
      <c r="EH595" s="99"/>
      <c r="EI595" s="99"/>
      <c r="EJ595" s="99"/>
      <c r="EK595" s="99"/>
      <c r="EL595" s="99"/>
      <c r="EM595" s="99"/>
      <c r="EN595" s="99"/>
      <c r="EO595" s="99"/>
      <c r="EP595" s="99"/>
      <c r="EQ595" s="99"/>
      <c r="ER595" s="99"/>
      <c r="ES595" s="99"/>
      <c r="ET595" s="99"/>
      <c r="EU595" s="99"/>
      <c r="EV595" s="99"/>
      <c r="EW595" s="99"/>
      <c r="EX595" s="99"/>
      <c r="EY595" s="99"/>
      <c r="EZ595" s="99"/>
      <c r="FA595" s="99"/>
      <c r="FB595" s="99"/>
      <c r="FC595" s="99"/>
      <c r="FD595" s="99"/>
      <c r="FE595" s="99"/>
      <c r="FF595" s="99"/>
    </row>
    <row r="596" spans="2:162" s="100" customFormat="1" x14ac:dyDescent="0.25">
      <c r="B596" s="101"/>
      <c r="C596" s="101"/>
      <c r="D596" s="101"/>
      <c r="E596" s="102"/>
      <c r="F596" s="90"/>
      <c r="G596" s="102"/>
      <c r="H596" s="90"/>
      <c r="I596" s="90"/>
      <c r="J596" s="103"/>
      <c r="K596" s="90"/>
      <c r="L596" s="90"/>
      <c r="M596" s="90"/>
      <c r="N596" s="90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9"/>
      <c r="BN596" s="99"/>
      <c r="BO596" s="99"/>
      <c r="BP596" s="99"/>
      <c r="BQ596" s="99"/>
      <c r="BR596" s="99"/>
      <c r="BS596" s="99"/>
      <c r="BT596" s="99"/>
      <c r="BU596" s="99"/>
      <c r="BV596" s="99"/>
      <c r="BW596" s="99"/>
      <c r="BX596" s="99"/>
      <c r="BY596" s="99"/>
      <c r="BZ596" s="99"/>
      <c r="CA596" s="99"/>
      <c r="CB596" s="99"/>
      <c r="CC596" s="99"/>
      <c r="CD596" s="99"/>
      <c r="CE596" s="99"/>
      <c r="CF596" s="99"/>
      <c r="CG596" s="99"/>
      <c r="CH596" s="99"/>
      <c r="CI596" s="99"/>
      <c r="CJ596" s="99"/>
      <c r="CK596" s="99"/>
      <c r="CL596" s="99"/>
      <c r="CM596" s="99"/>
      <c r="CN596" s="99"/>
      <c r="CO596" s="99"/>
      <c r="CP596" s="99"/>
      <c r="CQ596" s="99"/>
      <c r="CR596" s="99"/>
      <c r="CS596" s="99"/>
      <c r="CT596" s="99"/>
      <c r="CU596" s="99"/>
      <c r="CV596" s="99"/>
      <c r="CW596" s="99"/>
      <c r="CX596" s="99"/>
      <c r="CY596" s="99"/>
      <c r="CZ596" s="99"/>
      <c r="DA596" s="99"/>
      <c r="DB596" s="99"/>
      <c r="DC596" s="99"/>
      <c r="DD596" s="99"/>
      <c r="DE596" s="99"/>
      <c r="DF596" s="99"/>
      <c r="DG596" s="99"/>
      <c r="DH596" s="99"/>
      <c r="DI596" s="99"/>
      <c r="DJ596" s="99"/>
      <c r="DK596" s="99"/>
      <c r="DL596" s="99"/>
      <c r="DM596" s="99"/>
      <c r="DN596" s="99"/>
      <c r="DO596" s="99"/>
      <c r="DP596" s="99"/>
      <c r="DQ596" s="99"/>
      <c r="DR596" s="99"/>
      <c r="DS596" s="99"/>
      <c r="DT596" s="99"/>
      <c r="DU596" s="99"/>
      <c r="DV596" s="99"/>
      <c r="DW596" s="99"/>
      <c r="DX596" s="99"/>
      <c r="DY596" s="99"/>
      <c r="DZ596" s="99"/>
      <c r="EA596" s="99"/>
      <c r="EB596" s="99"/>
      <c r="EC596" s="99"/>
      <c r="ED596" s="99"/>
      <c r="EE596" s="99"/>
      <c r="EF596" s="99"/>
      <c r="EG596" s="99"/>
      <c r="EH596" s="99"/>
      <c r="EI596" s="99"/>
      <c r="EJ596" s="99"/>
      <c r="EK596" s="99"/>
      <c r="EL596" s="99"/>
      <c r="EM596" s="99"/>
      <c r="EN596" s="99"/>
      <c r="EO596" s="99"/>
      <c r="EP596" s="99"/>
      <c r="EQ596" s="99"/>
      <c r="ER596" s="99"/>
      <c r="ES596" s="99"/>
      <c r="ET596" s="99"/>
      <c r="EU596" s="99"/>
      <c r="EV596" s="99"/>
      <c r="EW596" s="99"/>
      <c r="EX596" s="99"/>
      <c r="EY596" s="99"/>
      <c r="EZ596" s="99"/>
      <c r="FA596" s="99"/>
      <c r="FB596" s="99"/>
      <c r="FC596" s="99"/>
      <c r="FD596" s="99"/>
      <c r="FE596" s="99"/>
      <c r="FF596" s="99"/>
    </row>
    <row r="597" spans="2:162" s="100" customFormat="1" x14ac:dyDescent="0.25">
      <c r="B597" s="101"/>
      <c r="C597" s="101"/>
      <c r="D597" s="101"/>
      <c r="E597" s="102"/>
      <c r="F597" s="90"/>
      <c r="G597" s="102"/>
      <c r="H597" s="90"/>
      <c r="I597" s="90"/>
      <c r="J597" s="103"/>
      <c r="K597" s="90"/>
      <c r="L597" s="90"/>
      <c r="M597" s="90"/>
      <c r="N597" s="90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9"/>
      <c r="BN597" s="99"/>
      <c r="BO597" s="99"/>
      <c r="BP597" s="99"/>
      <c r="BQ597" s="99"/>
      <c r="BR597" s="99"/>
      <c r="BS597" s="99"/>
      <c r="BT597" s="99"/>
      <c r="BU597" s="99"/>
      <c r="BV597" s="99"/>
      <c r="BW597" s="99"/>
      <c r="BX597" s="99"/>
      <c r="BY597" s="99"/>
      <c r="BZ597" s="99"/>
      <c r="CA597" s="99"/>
      <c r="CB597" s="99"/>
      <c r="CC597" s="99"/>
      <c r="CD597" s="99"/>
      <c r="CE597" s="99"/>
      <c r="CF597" s="99"/>
      <c r="CG597" s="99"/>
      <c r="CH597" s="99"/>
      <c r="CI597" s="99"/>
      <c r="CJ597" s="99"/>
      <c r="CK597" s="99"/>
      <c r="CL597" s="99"/>
      <c r="CM597" s="99"/>
      <c r="CN597" s="99"/>
      <c r="CO597" s="99"/>
      <c r="CP597" s="99"/>
      <c r="CQ597" s="99"/>
      <c r="CR597" s="99"/>
      <c r="CS597" s="99"/>
      <c r="CT597" s="99"/>
      <c r="CU597" s="99"/>
      <c r="CV597" s="99"/>
      <c r="CW597" s="99"/>
      <c r="CX597" s="99"/>
      <c r="CY597" s="99"/>
      <c r="CZ597" s="99"/>
      <c r="DA597" s="99"/>
      <c r="DB597" s="99"/>
      <c r="DC597" s="99"/>
      <c r="DD597" s="99"/>
      <c r="DE597" s="99"/>
      <c r="DF597" s="99"/>
      <c r="DG597" s="99"/>
      <c r="DH597" s="99"/>
      <c r="DI597" s="99"/>
      <c r="DJ597" s="99"/>
      <c r="DK597" s="99"/>
      <c r="DL597" s="99"/>
      <c r="DM597" s="99"/>
      <c r="DN597" s="99"/>
      <c r="DO597" s="99"/>
      <c r="DP597" s="99"/>
      <c r="DQ597" s="99"/>
      <c r="DR597" s="99"/>
      <c r="DS597" s="99"/>
      <c r="DT597" s="99"/>
      <c r="DU597" s="99"/>
      <c r="DV597" s="99"/>
      <c r="DW597" s="99"/>
      <c r="DX597" s="99"/>
      <c r="DY597" s="99"/>
      <c r="DZ597" s="99"/>
      <c r="EA597" s="99"/>
      <c r="EB597" s="99"/>
      <c r="EC597" s="99"/>
      <c r="ED597" s="99"/>
      <c r="EE597" s="99"/>
      <c r="EF597" s="99"/>
      <c r="EG597" s="99"/>
      <c r="EH597" s="99"/>
      <c r="EI597" s="99"/>
      <c r="EJ597" s="99"/>
      <c r="EK597" s="99"/>
      <c r="EL597" s="99"/>
      <c r="EM597" s="99"/>
      <c r="EN597" s="99"/>
      <c r="EO597" s="99"/>
      <c r="EP597" s="99"/>
      <c r="EQ597" s="99"/>
      <c r="ER597" s="99"/>
      <c r="ES597" s="99"/>
      <c r="ET597" s="99"/>
      <c r="EU597" s="99"/>
      <c r="EV597" s="99"/>
      <c r="EW597" s="99"/>
      <c r="EX597" s="99"/>
      <c r="EY597" s="99"/>
      <c r="EZ597" s="99"/>
      <c r="FA597" s="99"/>
      <c r="FB597" s="99"/>
      <c r="FC597" s="99"/>
      <c r="FD597" s="99"/>
      <c r="FE597" s="99"/>
      <c r="FF597" s="99"/>
    </row>
    <row r="598" spans="2:162" s="100" customFormat="1" x14ac:dyDescent="0.25">
      <c r="B598" s="101"/>
      <c r="C598" s="101"/>
      <c r="D598" s="101"/>
      <c r="E598" s="102"/>
      <c r="F598" s="90"/>
      <c r="G598" s="102"/>
      <c r="H598" s="90"/>
      <c r="I598" s="90"/>
      <c r="J598" s="103"/>
      <c r="K598" s="90"/>
      <c r="L598" s="90"/>
      <c r="M598" s="90"/>
      <c r="N598" s="90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9"/>
      <c r="BN598" s="99"/>
      <c r="BO598" s="99"/>
      <c r="BP598" s="99"/>
      <c r="BQ598" s="99"/>
      <c r="BR598" s="99"/>
      <c r="BS598" s="99"/>
      <c r="BT598" s="99"/>
      <c r="BU598" s="99"/>
      <c r="BV598" s="99"/>
      <c r="BW598" s="99"/>
      <c r="BX598" s="99"/>
      <c r="BY598" s="99"/>
      <c r="BZ598" s="99"/>
      <c r="CA598" s="99"/>
      <c r="CB598" s="99"/>
      <c r="CC598" s="99"/>
      <c r="CD598" s="99"/>
      <c r="CE598" s="99"/>
      <c r="CF598" s="99"/>
      <c r="CG598" s="99"/>
      <c r="CH598" s="99"/>
      <c r="CI598" s="99"/>
      <c r="CJ598" s="99"/>
      <c r="CK598" s="99"/>
      <c r="CL598" s="99"/>
      <c r="CM598" s="99"/>
      <c r="CN598" s="99"/>
      <c r="CO598" s="99"/>
      <c r="CP598" s="99"/>
      <c r="CQ598" s="99"/>
      <c r="CR598" s="99"/>
      <c r="CS598" s="99"/>
      <c r="CT598" s="99"/>
      <c r="CU598" s="99"/>
      <c r="CV598" s="99"/>
      <c r="CW598" s="99"/>
      <c r="CX598" s="99"/>
      <c r="CY598" s="99"/>
      <c r="CZ598" s="99"/>
      <c r="DA598" s="99"/>
      <c r="DB598" s="99"/>
      <c r="DC598" s="99"/>
      <c r="DD598" s="99"/>
      <c r="DE598" s="99"/>
      <c r="DF598" s="99"/>
      <c r="DG598" s="99"/>
      <c r="DH598" s="99"/>
      <c r="DI598" s="99"/>
      <c r="DJ598" s="99"/>
      <c r="DK598" s="99"/>
      <c r="DL598" s="99"/>
      <c r="DM598" s="99"/>
      <c r="DN598" s="99"/>
      <c r="DO598" s="99"/>
      <c r="DP598" s="99"/>
      <c r="DQ598" s="99"/>
      <c r="DR598" s="99"/>
      <c r="DS598" s="99"/>
      <c r="DT598" s="99"/>
      <c r="DU598" s="99"/>
      <c r="DV598" s="99"/>
      <c r="DW598" s="99"/>
      <c r="DX598" s="99"/>
      <c r="DY598" s="99"/>
      <c r="DZ598" s="99"/>
      <c r="EA598" s="99"/>
      <c r="EB598" s="99"/>
      <c r="EC598" s="99"/>
      <c r="ED598" s="99"/>
      <c r="EE598" s="99"/>
      <c r="EF598" s="99"/>
      <c r="EG598" s="99"/>
      <c r="EH598" s="99"/>
      <c r="EI598" s="99"/>
      <c r="EJ598" s="99"/>
      <c r="EK598" s="99"/>
      <c r="EL598" s="99"/>
      <c r="EM598" s="99"/>
      <c r="EN598" s="99"/>
      <c r="EO598" s="99"/>
      <c r="EP598" s="99"/>
      <c r="EQ598" s="99"/>
      <c r="ER598" s="99"/>
      <c r="ES598" s="99"/>
      <c r="ET598" s="99"/>
      <c r="EU598" s="99"/>
      <c r="EV598" s="99"/>
      <c r="EW598" s="99"/>
      <c r="EX598" s="99"/>
      <c r="EY598" s="99"/>
      <c r="EZ598" s="99"/>
      <c r="FA598" s="99"/>
      <c r="FB598" s="99"/>
      <c r="FC598" s="99"/>
      <c r="FD598" s="99"/>
      <c r="FE598" s="99"/>
      <c r="FF598" s="99"/>
    </row>
    <row r="599" spans="2:162" s="100" customFormat="1" x14ac:dyDescent="0.25">
      <c r="B599" s="101"/>
      <c r="C599" s="101"/>
      <c r="D599" s="101"/>
      <c r="E599" s="102"/>
      <c r="F599" s="90"/>
      <c r="G599" s="102"/>
      <c r="H599" s="90"/>
      <c r="I599" s="90"/>
      <c r="J599" s="103"/>
      <c r="K599" s="90"/>
      <c r="L599" s="90"/>
      <c r="M599" s="90"/>
      <c r="N599" s="90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9"/>
      <c r="BN599" s="99"/>
      <c r="BO599" s="99"/>
      <c r="BP599" s="99"/>
      <c r="BQ599" s="99"/>
      <c r="BR599" s="99"/>
      <c r="BS599" s="99"/>
      <c r="BT599" s="99"/>
      <c r="BU599" s="99"/>
      <c r="BV599" s="99"/>
      <c r="BW599" s="99"/>
      <c r="BX599" s="99"/>
      <c r="BY599" s="99"/>
      <c r="BZ599" s="99"/>
      <c r="CA599" s="99"/>
      <c r="CB599" s="99"/>
      <c r="CC599" s="99"/>
      <c r="CD599" s="99"/>
      <c r="CE599" s="99"/>
      <c r="CF599" s="99"/>
      <c r="CG599" s="99"/>
      <c r="CH599" s="99"/>
      <c r="CI599" s="99"/>
      <c r="CJ599" s="99"/>
      <c r="CK599" s="99"/>
      <c r="CL599" s="99"/>
      <c r="CM599" s="99"/>
      <c r="CN599" s="99"/>
      <c r="CO599" s="99"/>
      <c r="CP599" s="99"/>
      <c r="CQ599" s="99"/>
      <c r="CR599" s="99"/>
      <c r="CS599" s="99"/>
      <c r="CT599" s="99"/>
      <c r="CU599" s="99"/>
      <c r="CV599" s="99"/>
      <c r="CW599" s="99"/>
      <c r="CX599" s="99"/>
      <c r="CY599" s="99"/>
      <c r="CZ599" s="99"/>
      <c r="DA599" s="99"/>
      <c r="DB599" s="99"/>
      <c r="DC599" s="99"/>
      <c r="DD599" s="99"/>
      <c r="DE599" s="99"/>
      <c r="DF599" s="99"/>
      <c r="DG599" s="99"/>
      <c r="DH599" s="99"/>
      <c r="DI599" s="99"/>
      <c r="DJ599" s="99"/>
      <c r="DK599" s="99"/>
      <c r="DL599" s="99"/>
      <c r="DM599" s="99"/>
      <c r="DN599" s="99"/>
      <c r="DO599" s="99"/>
      <c r="DP599" s="99"/>
      <c r="DQ599" s="99"/>
      <c r="DR599" s="99"/>
      <c r="DS599" s="99"/>
      <c r="DT599" s="99"/>
      <c r="DU599" s="99"/>
      <c r="DV599" s="99"/>
      <c r="DW599" s="99"/>
      <c r="DX599" s="99"/>
      <c r="DY599" s="99"/>
      <c r="DZ599" s="99"/>
      <c r="EA599" s="99"/>
      <c r="EB599" s="99"/>
      <c r="EC599" s="99"/>
      <c r="ED599" s="99"/>
      <c r="EE599" s="99"/>
      <c r="EF599" s="99"/>
      <c r="EG599" s="99"/>
      <c r="EH599" s="99"/>
      <c r="EI599" s="99"/>
      <c r="EJ599" s="99"/>
      <c r="EK599" s="99"/>
      <c r="EL599" s="99"/>
      <c r="EM599" s="99"/>
      <c r="EN599" s="99"/>
      <c r="EO599" s="99"/>
      <c r="EP599" s="99"/>
      <c r="EQ599" s="99"/>
      <c r="ER599" s="99"/>
      <c r="ES599" s="99"/>
      <c r="ET599" s="99"/>
      <c r="EU599" s="99"/>
      <c r="EV599" s="99"/>
      <c r="EW599" s="99"/>
      <c r="EX599" s="99"/>
      <c r="EY599" s="99"/>
      <c r="EZ599" s="99"/>
      <c r="FA599" s="99"/>
      <c r="FB599" s="99"/>
      <c r="FC599" s="99"/>
      <c r="FD599" s="99"/>
      <c r="FE599" s="99"/>
      <c r="FF599" s="99"/>
    </row>
    <row r="600" spans="2:162" s="100" customFormat="1" x14ac:dyDescent="0.25">
      <c r="B600" s="101"/>
      <c r="C600" s="101"/>
      <c r="D600" s="101"/>
      <c r="E600" s="102"/>
      <c r="F600" s="90"/>
      <c r="G600" s="102"/>
      <c r="H600" s="90"/>
      <c r="I600" s="90"/>
      <c r="J600" s="103"/>
      <c r="K600" s="90"/>
      <c r="L600" s="90"/>
      <c r="M600" s="90"/>
      <c r="N600" s="90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99"/>
      <c r="BE600" s="99"/>
      <c r="BF600" s="99"/>
      <c r="BG600" s="99"/>
      <c r="BH600" s="99"/>
      <c r="BI600" s="99"/>
      <c r="BJ600" s="99"/>
      <c r="BK600" s="99"/>
      <c r="BL600" s="99"/>
      <c r="BM600" s="99"/>
      <c r="BN600" s="99"/>
      <c r="BO600" s="99"/>
      <c r="BP600" s="99"/>
      <c r="BQ600" s="99"/>
      <c r="BR600" s="99"/>
      <c r="BS600" s="99"/>
      <c r="BT600" s="99"/>
      <c r="BU600" s="99"/>
      <c r="BV600" s="99"/>
      <c r="BW600" s="99"/>
      <c r="BX600" s="99"/>
      <c r="BY600" s="99"/>
      <c r="BZ600" s="99"/>
      <c r="CA600" s="99"/>
      <c r="CB600" s="99"/>
      <c r="CC600" s="99"/>
      <c r="CD600" s="99"/>
      <c r="CE600" s="99"/>
      <c r="CF600" s="99"/>
      <c r="CG600" s="99"/>
      <c r="CH600" s="99"/>
      <c r="CI600" s="99"/>
      <c r="CJ600" s="99"/>
      <c r="CK600" s="99"/>
      <c r="CL600" s="99"/>
      <c r="CM600" s="99"/>
      <c r="CN600" s="99"/>
      <c r="CO600" s="99"/>
      <c r="CP600" s="99"/>
      <c r="CQ600" s="99"/>
      <c r="CR600" s="99"/>
      <c r="CS600" s="99"/>
      <c r="CT600" s="99"/>
      <c r="CU600" s="99"/>
      <c r="CV600" s="99"/>
      <c r="CW600" s="99"/>
      <c r="CX600" s="99"/>
      <c r="CY600" s="99"/>
      <c r="CZ600" s="99"/>
      <c r="DA600" s="99"/>
      <c r="DB600" s="99"/>
      <c r="DC600" s="99"/>
      <c r="DD600" s="99"/>
      <c r="DE600" s="99"/>
      <c r="DF600" s="99"/>
      <c r="DG600" s="99"/>
      <c r="DH600" s="99"/>
      <c r="DI600" s="99"/>
      <c r="DJ600" s="99"/>
      <c r="DK600" s="99"/>
      <c r="DL600" s="99"/>
      <c r="DM600" s="99"/>
      <c r="DN600" s="99"/>
      <c r="DO600" s="99"/>
      <c r="DP600" s="99"/>
      <c r="DQ600" s="99"/>
      <c r="DR600" s="99"/>
      <c r="DS600" s="99"/>
      <c r="DT600" s="99"/>
      <c r="DU600" s="99"/>
      <c r="DV600" s="99"/>
      <c r="DW600" s="99"/>
      <c r="DX600" s="99"/>
      <c r="DY600" s="99"/>
      <c r="DZ600" s="99"/>
      <c r="EA600" s="99"/>
      <c r="EB600" s="99"/>
      <c r="EC600" s="99"/>
      <c r="ED600" s="99"/>
      <c r="EE600" s="99"/>
      <c r="EF600" s="99"/>
      <c r="EG600" s="99"/>
      <c r="EH600" s="99"/>
      <c r="EI600" s="99"/>
      <c r="EJ600" s="99"/>
      <c r="EK600" s="99"/>
      <c r="EL600" s="99"/>
      <c r="EM600" s="99"/>
      <c r="EN600" s="99"/>
      <c r="EO600" s="99"/>
      <c r="EP600" s="99"/>
      <c r="EQ600" s="99"/>
      <c r="ER600" s="99"/>
      <c r="ES600" s="99"/>
      <c r="ET600" s="99"/>
      <c r="EU600" s="99"/>
      <c r="EV600" s="99"/>
      <c r="EW600" s="99"/>
      <c r="EX600" s="99"/>
      <c r="EY600" s="99"/>
      <c r="EZ600" s="99"/>
      <c r="FA600" s="99"/>
      <c r="FB600" s="99"/>
      <c r="FC600" s="99"/>
      <c r="FD600" s="99"/>
      <c r="FE600" s="99"/>
      <c r="FF600" s="99"/>
    </row>
    <row r="601" spans="2:162" s="100" customFormat="1" x14ac:dyDescent="0.25">
      <c r="B601" s="101"/>
      <c r="C601" s="101"/>
      <c r="D601" s="101"/>
      <c r="E601" s="102"/>
      <c r="F601" s="90"/>
      <c r="G601" s="102"/>
      <c r="H601" s="90"/>
      <c r="I601" s="90"/>
      <c r="J601" s="103"/>
      <c r="K601" s="90"/>
      <c r="L601" s="90"/>
      <c r="M601" s="90"/>
      <c r="N601" s="90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99"/>
      <c r="BE601" s="99"/>
      <c r="BF601" s="99"/>
      <c r="BG601" s="99"/>
      <c r="BH601" s="99"/>
      <c r="BI601" s="99"/>
      <c r="BJ601" s="99"/>
      <c r="BK601" s="99"/>
      <c r="BL601" s="99"/>
      <c r="BM601" s="99"/>
      <c r="BN601" s="99"/>
      <c r="BO601" s="99"/>
      <c r="BP601" s="99"/>
      <c r="BQ601" s="99"/>
      <c r="BR601" s="99"/>
      <c r="BS601" s="99"/>
      <c r="BT601" s="99"/>
      <c r="BU601" s="99"/>
      <c r="BV601" s="99"/>
      <c r="BW601" s="99"/>
      <c r="BX601" s="99"/>
      <c r="BY601" s="99"/>
      <c r="BZ601" s="99"/>
      <c r="CA601" s="99"/>
      <c r="CB601" s="99"/>
      <c r="CC601" s="99"/>
      <c r="CD601" s="99"/>
      <c r="CE601" s="99"/>
      <c r="CF601" s="99"/>
      <c r="CG601" s="99"/>
      <c r="CH601" s="99"/>
      <c r="CI601" s="99"/>
      <c r="CJ601" s="99"/>
      <c r="CK601" s="99"/>
      <c r="CL601" s="99"/>
      <c r="CM601" s="99"/>
      <c r="CN601" s="99"/>
      <c r="CO601" s="99"/>
      <c r="CP601" s="99"/>
      <c r="CQ601" s="99"/>
      <c r="CR601" s="99"/>
      <c r="CS601" s="99"/>
      <c r="CT601" s="99"/>
      <c r="CU601" s="99"/>
      <c r="CV601" s="99"/>
      <c r="CW601" s="99"/>
      <c r="CX601" s="99"/>
      <c r="CY601" s="99"/>
      <c r="CZ601" s="99"/>
      <c r="DA601" s="99"/>
      <c r="DB601" s="99"/>
      <c r="DC601" s="99"/>
      <c r="DD601" s="99"/>
      <c r="DE601" s="99"/>
      <c r="DF601" s="99"/>
      <c r="DG601" s="99"/>
      <c r="DH601" s="99"/>
      <c r="DI601" s="99"/>
      <c r="DJ601" s="99"/>
      <c r="DK601" s="99"/>
      <c r="DL601" s="99"/>
      <c r="DM601" s="99"/>
      <c r="DN601" s="99"/>
      <c r="DO601" s="99"/>
      <c r="DP601" s="99"/>
      <c r="DQ601" s="99"/>
      <c r="DR601" s="99"/>
      <c r="DS601" s="99"/>
      <c r="DT601" s="99"/>
      <c r="DU601" s="99"/>
      <c r="DV601" s="99"/>
      <c r="DW601" s="99"/>
      <c r="DX601" s="99"/>
      <c r="DY601" s="99"/>
      <c r="DZ601" s="99"/>
      <c r="EA601" s="99"/>
      <c r="EB601" s="99"/>
      <c r="EC601" s="99"/>
      <c r="ED601" s="99"/>
      <c r="EE601" s="99"/>
      <c r="EF601" s="99"/>
      <c r="EG601" s="99"/>
      <c r="EH601" s="99"/>
      <c r="EI601" s="99"/>
      <c r="EJ601" s="99"/>
      <c r="EK601" s="99"/>
      <c r="EL601" s="99"/>
      <c r="EM601" s="99"/>
      <c r="EN601" s="99"/>
      <c r="EO601" s="99"/>
      <c r="EP601" s="99"/>
      <c r="EQ601" s="99"/>
      <c r="ER601" s="99"/>
      <c r="ES601" s="99"/>
      <c r="ET601" s="99"/>
      <c r="EU601" s="99"/>
      <c r="EV601" s="99"/>
      <c r="EW601" s="99"/>
      <c r="EX601" s="99"/>
      <c r="EY601" s="99"/>
      <c r="EZ601" s="99"/>
      <c r="FA601" s="99"/>
      <c r="FB601" s="99"/>
      <c r="FC601" s="99"/>
      <c r="FD601" s="99"/>
      <c r="FE601" s="99"/>
      <c r="FF601" s="99"/>
    </row>
    <row r="602" spans="2:162" s="100" customFormat="1" x14ac:dyDescent="0.25">
      <c r="B602" s="101"/>
      <c r="C602" s="101"/>
      <c r="D602" s="101"/>
      <c r="E602" s="102"/>
      <c r="F602" s="90"/>
      <c r="G602" s="102"/>
      <c r="H602" s="90"/>
      <c r="I602" s="90"/>
      <c r="J602" s="103"/>
      <c r="K602" s="90"/>
      <c r="L602" s="90"/>
      <c r="M602" s="90"/>
      <c r="N602" s="90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99"/>
      <c r="BE602" s="99"/>
      <c r="BF602" s="99"/>
      <c r="BG602" s="99"/>
      <c r="BH602" s="99"/>
      <c r="BI602" s="99"/>
      <c r="BJ602" s="99"/>
      <c r="BK602" s="99"/>
      <c r="BL602" s="99"/>
      <c r="BM602" s="99"/>
      <c r="BN602" s="99"/>
      <c r="BO602" s="99"/>
      <c r="BP602" s="99"/>
      <c r="BQ602" s="99"/>
      <c r="BR602" s="99"/>
      <c r="BS602" s="99"/>
      <c r="BT602" s="99"/>
      <c r="BU602" s="99"/>
      <c r="BV602" s="99"/>
      <c r="BW602" s="99"/>
      <c r="BX602" s="99"/>
      <c r="BY602" s="99"/>
      <c r="BZ602" s="99"/>
      <c r="CA602" s="99"/>
      <c r="CB602" s="99"/>
      <c r="CC602" s="99"/>
      <c r="CD602" s="99"/>
      <c r="CE602" s="99"/>
      <c r="CF602" s="99"/>
      <c r="CG602" s="99"/>
      <c r="CH602" s="99"/>
      <c r="CI602" s="99"/>
      <c r="CJ602" s="99"/>
      <c r="CK602" s="99"/>
      <c r="CL602" s="99"/>
      <c r="CM602" s="99"/>
      <c r="CN602" s="99"/>
      <c r="CO602" s="99"/>
      <c r="CP602" s="99"/>
      <c r="CQ602" s="99"/>
      <c r="CR602" s="99"/>
      <c r="CS602" s="99"/>
      <c r="CT602" s="99"/>
      <c r="CU602" s="99"/>
      <c r="CV602" s="99"/>
      <c r="CW602" s="99"/>
      <c r="CX602" s="99"/>
      <c r="CY602" s="99"/>
      <c r="CZ602" s="99"/>
      <c r="DA602" s="99"/>
      <c r="DB602" s="99"/>
      <c r="DC602" s="99"/>
      <c r="DD602" s="99"/>
      <c r="DE602" s="99"/>
      <c r="DF602" s="99"/>
      <c r="DG602" s="99"/>
      <c r="DH602" s="99"/>
      <c r="DI602" s="99"/>
      <c r="DJ602" s="99"/>
      <c r="DK602" s="99"/>
      <c r="DL602" s="99"/>
      <c r="DM602" s="99"/>
      <c r="DN602" s="99"/>
      <c r="DO602" s="99"/>
      <c r="DP602" s="99"/>
      <c r="DQ602" s="99"/>
      <c r="DR602" s="99"/>
      <c r="DS602" s="99"/>
      <c r="DT602" s="99"/>
      <c r="DU602" s="99"/>
      <c r="DV602" s="99"/>
      <c r="DW602" s="99"/>
      <c r="DX602" s="99"/>
      <c r="DY602" s="99"/>
      <c r="DZ602" s="99"/>
      <c r="EA602" s="99"/>
      <c r="EB602" s="99"/>
      <c r="EC602" s="99"/>
      <c r="ED602" s="99"/>
      <c r="EE602" s="99"/>
      <c r="EF602" s="99"/>
      <c r="EG602" s="99"/>
      <c r="EH602" s="99"/>
      <c r="EI602" s="99"/>
      <c r="EJ602" s="99"/>
      <c r="EK602" s="99"/>
      <c r="EL602" s="99"/>
      <c r="EM602" s="99"/>
      <c r="EN602" s="99"/>
      <c r="EO602" s="99"/>
      <c r="EP602" s="99"/>
      <c r="EQ602" s="99"/>
      <c r="ER602" s="99"/>
      <c r="ES602" s="99"/>
      <c r="ET602" s="99"/>
      <c r="EU602" s="99"/>
      <c r="EV602" s="99"/>
      <c r="EW602" s="99"/>
      <c r="EX602" s="99"/>
      <c r="EY602" s="99"/>
      <c r="EZ602" s="99"/>
      <c r="FA602" s="99"/>
      <c r="FB602" s="99"/>
      <c r="FC602" s="99"/>
      <c r="FD602" s="99"/>
      <c r="FE602" s="99"/>
      <c r="FF602" s="99"/>
    </row>
    <row r="603" spans="2:162" s="100" customFormat="1" x14ac:dyDescent="0.25">
      <c r="B603" s="101"/>
      <c r="C603" s="101"/>
      <c r="D603" s="101"/>
      <c r="E603" s="102"/>
      <c r="F603" s="90"/>
      <c r="G603" s="102"/>
      <c r="H603" s="90"/>
      <c r="I603" s="90"/>
      <c r="J603" s="103"/>
      <c r="K603" s="90"/>
      <c r="L603" s="90"/>
      <c r="M603" s="90"/>
      <c r="N603" s="90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99"/>
      <c r="BE603" s="99"/>
      <c r="BF603" s="99"/>
      <c r="BG603" s="99"/>
      <c r="BH603" s="99"/>
      <c r="BI603" s="99"/>
      <c r="BJ603" s="99"/>
      <c r="BK603" s="99"/>
      <c r="BL603" s="99"/>
      <c r="BM603" s="99"/>
      <c r="BN603" s="99"/>
      <c r="BO603" s="99"/>
      <c r="BP603" s="99"/>
      <c r="BQ603" s="99"/>
      <c r="BR603" s="99"/>
      <c r="BS603" s="99"/>
      <c r="BT603" s="99"/>
      <c r="BU603" s="99"/>
      <c r="BV603" s="99"/>
      <c r="BW603" s="99"/>
      <c r="BX603" s="99"/>
      <c r="BY603" s="99"/>
      <c r="BZ603" s="99"/>
      <c r="CA603" s="99"/>
      <c r="CB603" s="99"/>
      <c r="CC603" s="99"/>
      <c r="CD603" s="99"/>
      <c r="CE603" s="99"/>
      <c r="CF603" s="99"/>
      <c r="CG603" s="99"/>
      <c r="CH603" s="99"/>
      <c r="CI603" s="99"/>
      <c r="CJ603" s="99"/>
      <c r="CK603" s="99"/>
      <c r="CL603" s="99"/>
      <c r="CM603" s="99"/>
      <c r="CN603" s="99"/>
      <c r="CO603" s="99"/>
      <c r="CP603" s="99"/>
      <c r="CQ603" s="99"/>
      <c r="CR603" s="99"/>
      <c r="CS603" s="99"/>
      <c r="CT603" s="99"/>
      <c r="CU603" s="99"/>
      <c r="CV603" s="99"/>
      <c r="CW603" s="99"/>
      <c r="CX603" s="99"/>
      <c r="CY603" s="99"/>
      <c r="CZ603" s="99"/>
      <c r="DA603" s="99"/>
      <c r="DB603" s="99"/>
      <c r="DC603" s="99"/>
      <c r="DD603" s="99"/>
      <c r="DE603" s="99"/>
      <c r="DF603" s="99"/>
      <c r="DG603" s="99"/>
      <c r="DH603" s="99"/>
      <c r="DI603" s="99"/>
      <c r="DJ603" s="99"/>
      <c r="DK603" s="99"/>
      <c r="DL603" s="99"/>
      <c r="DM603" s="99"/>
      <c r="DN603" s="99"/>
      <c r="DO603" s="99"/>
      <c r="DP603" s="99"/>
      <c r="DQ603" s="99"/>
      <c r="DR603" s="99"/>
      <c r="DS603" s="99"/>
      <c r="DT603" s="99"/>
      <c r="DU603" s="99"/>
      <c r="DV603" s="99"/>
      <c r="DW603" s="99"/>
      <c r="DX603" s="99"/>
      <c r="DY603" s="99"/>
      <c r="DZ603" s="99"/>
      <c r="EA603" s="99"/>
      <c r="EB603" s="99"/>
      <c r="EC603" s="99"/>
      <c r="ED603" s="99"/>
      <c r="EE603" s="99"/>
      <c r="EF603" s="99"/>
      <c r="EG603" s="99"/>
      <c r="EH603" s="99"/>
      <c r="EI603" s="99"/>
      <c r="EJ603" s="99"/>
      <c r="EK603" s="99"/>
      <c r="EL603" s="99"/>
      <c r="EM603" s="99"/>
      <c r="EN603" s="99"/>
      <c r="EO603" s="99"/>
      <c r="EP603" s="99"/>
      <c r="EQ603" s="99"/>
      <c r="ER603" s="99"/>
      <c r="ES603" s="99"/>
      <c r="ET603" s="99"/>
      <c r="EU603" s="99"/>
      <c r="EV603" s="99"/>
      <c r="EW603" s="99"/>
      <c r="EX603" s="99"/>
      <c r="EY603" s="99"/>
      <c r="EZ603" s="99"/>
      <c r="FA603" s="99"/>
      <c r="FB603" s="99"/>
      <c r="FC603" s="99"/>
      <c r="FD603" s="99"/>
      <c r="FE603" s="99"/>
      <c r="FF603" s="99"/>
    </row>
    <row r="604" spans="2:162" s="100" customFormat="1" x14ac:dyDescent="0.25">
      <c r="B604" s="101"/>
      <c r="C604" s="101"/>
      <c r="D604" s="101"/>
      <c r="E604" s="102"/>
      <c r="F604" s="90"/>
      <c r="G604" s="102"/>
      <c r="H604" s="90"/>
      <c r="I604" s="90"/>
      <c r="J604" s="103"/>
      <c r="K604" s="90"/>
      <c r="L604" s="90"/>
      <c r="M604" s="90"/>
      <c r="N604" s="90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99"/>
      <c r="BE604" s="99"/>
      <c r="BF604" s="99"/>
      <c r="BG604" s="99"/>
      <c r="BH604" s="99"/>
      <c r="BI604" s="99"/>
      <c r="BJ604" s="99"/>
      <c r="BK604" s="99"/>
      <c r="BL604" s="99"/>
      <c r="BM604" s="99"/>
      <c r="BN604" s="99"/>
      <c r="BO604" s="99"/>
      <c r="BP604" s="99"/>
      <c r="BQ604" s="99"/>
      <c r="BR604" s="99"/>
      <c r="BS604" s="99"/>
      <c r="BT604" s="99"/>
      <c r="BU604" s="99"/>
      <c r="BV604" s="99"/>
      <c r="BW604" s="99"/>
      <c r="BX604" s="99"/>
      <c r="BY604" s="99"/>
      <c r="BZ604" s="99"/>
      <c r="CA604" s="99"/>
      <c r="CB604" s="99"/>
      <c r="CC604" s="99"/>
      <c r="CD604" s="99"/>
      <c r="CE604" s="99"/>
      <c r="CF604" s="99"/>
      <c r="CG604" s="99"/>
      <c r="CH604" s="99"/>
      <c r="CI604" s="99"/>
      <c r="CJ604" s="99"/>
      <c r="CK604" s="99"/>
      <c r="CL604" s="99"/>
      <c r="CM604" s="99"/>
      <c r="CN604" s="99"/>
      <c r="CO604" s="99"/>
      <c r="CP604" s="99"/>
      <c r="CQ604" s="99"/>
      <c r="CR604" s="99"/>
      <c r="CS604" s="99"/>
      <c r="CT604" s="99"/>
      <c r="CU604" s="99"/>
      <c r="CV604" s="99"/>
      <c r="CW604" s="99"/>
      <c r="CX604" s="99"/>
      <c r="CY604" s="99"/>
      <c r="CZ604" s="99"/>
      <c r="DA604" s="99"/>
      <c r="DB604" s="99"/>
      <c r="DC604" s="99"/>
      <c r="DD604" s="99"/>
      <c r="DE604" s="99"/>
      <c r="DF604" s="99"/>
      <c r="DG604" s="99"/>
      <c r="DH604" s="99"/>
      <c r="DI604" s="99"/>
      <c r="DJ604" s="99"/>
      <c r="DK604" s="99"/>
      <c r="DL604" s="99"/>
      <c r="DM604" s="99"/>
      <c r="DN604" s="99"/>
      <c r="DO604" s="99"/>
      <c r="DP604" s="99"/>
      <c r="DQ604" s="99"/>
      <c r="DR604" s="99"/>
      <c r="DS604" s="99"/>
      <c r="DT604" s="99"/>
      <c r="DU604" s="99"/>
      <c r="DV604" s="99"/>
      <c r="DW604" s="99"/>
      <c r="DX604" s="99"/>
      <c r="DY604" s="99"/>
      <c r="DZ604" s="99"/>
      <c r="EA604" s="99"/>
      <c r="EB604" s="99"/>
      <c r="EC604" s="99"/>
      <c r="ED604" s="99"/>
      <c r="EE604" s="99"/>
      <c r="EF604" s="99"/>
      <c r="EG604" s="99"/>
      <c r="EH604" s="99"/>
      <c r="EI604" s="99"/>
      <c r="EJ604" s="99"/>
      <c r="EK604" s="99"/>
      <c r="EL604" s="99"/>
      <c r="EM604" s="99"/>
      <c r="EN604" s="99"/>
      <c r="EO604" s="99"/>
      <c r="EP604" s="99"/>
      <c r="EQ604" s="99"/>
      <c r="ER604" s="99"/>
      <c r="ES604" s="99"/>
      <c r="ET604" s="99"/>
      <c r="EU604" s="99"/>
      <c r="EV604" s="99"/>
      <c r="EW604" s="99"/>
      <c r="EX604" s="99"/>
      <c r="EY604" s="99"/>
      <c r="EZ604" s="99"/>
      <c r="FA604" s="99"/>
      <c r="FB604" s="99"/>
      <c r="FC604" s="99"/>
      <c r="FD604" s="99"/>
      <c r="FE604" s="99"/>
      <c r="FF604" s="99"/>
    </row>
    <row r="605" spans="2:162" s="100" customFormat="1" x14ac:dyDescent="0.25">
      <c r="B605" s="101"/>
      <c r="C605" s="101"/>
      <c r="D605" s="101"/>
      <c r="E605" s="102"/>
      <c r="F605" s="90"/>
      <c r="G605" s="102"/>
      <c r="H605" s="90"/>
      <c r="I605" s="90"/>
      <c r="J605" s="103"/>
      <c r="K605" s="90"/>
      <c r="L605" s="90"/>
      <c r="M605" s="90"/>
      <c r="N605" s="90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99"/>
      <c r="BC605" s="99"/>
      <c r="BD605" s="99"/>
      <c r="BE605" s="99"/>
      <c r="BF605" s="99"/>
      <c r="BG605" s="99"/>
      <c r="BH605" s="99"/>
      <c r="BI605" s="99"/>
      <c r="BJ605" s="99"/>
      <c r="BK605" s="99"/>
      <c r="BL605" s="99"/>
      <c r="BM605" s="99"/>
      <c r="BN605" s="99"/>
      <c r="BO605" s="99"/>
      <c r="BP605" s="99"/>
      <c r="BQ605" s="99"/>
      <c r="BR605" s="99"/>
      <c r="BS605" s="99"/>
      <c r="BT605" s="99"/>
      <c r="BU605" s="99"/>
      <c r="BV605" s="99"/>
      <c r="BW605" s="99"/>
      <c r="BX605" s="99"/>
      <c r="BY605" s="99"/>
      <c r="BZ605" s="99"/>
      <c r="CA605" s="99"/>
      <c r="CB605" s="99"/>
      <c r="CC605" s="99"/>
      <c r="CD605" s="99"/>
      <c r="CE605" s="99"/>
      <c r="CF605" s="99"/>
      <c r="CG605" s="99"/>
      <c r="CH605" s="99"/>
      <c r="CI605" s="99"/>
      <c r="CJ605" s="99"/>
      <c r="CK605" s="99"/>
      <c r="CL605" s="99"/>
      <c r="CM605" s="99"/>
      <c r="CN605" s="99"/>
      <c r="CO605" s="99"/>
      <c r="CP605" s="99"/>
      <c r="CQ605" s="99"/>
      <c r="CR605" s="99"/>
      <c r="CS605" s="99"/>
      <c r="CT605" s="99"/>
      <c r="CU605" s="99"/>
      <c r="CV605" s="99"/>
      <c r="CW605" s="99"/>
      <c r="CX605" s="99"/>
      <c r="CY605" s="99"/>
      <c r="CZ605" s="99"/>
      <c r="DA605" s="99"/>
      <c r="DB605" s="99"/>
      <c r="DC605" s="99"/>
      <c r="DD605" s="99"/>
      <c r="DE605" s="99"/>
      <c r="DF605" s="99"/>
      <c r="DG605" s="99"/>
      <c r="DH605" s="99"/>
      <c r="DI605" s="99"/>
      <c r="DJ605" s="99"/>
      <c r="DK605" s="99"/>
      <c r="DL605" s="99"/>
      <c r="DM605" s="99"/>
      <c r="DN605" s="99"/>
      <c r="DO605" s="99"/>
      <c r="DP605" s="99"/>
      <c r="DQ605" s="99"/>
      <c r="DR605" s="99"/>
      <c r="DS605" s="99"/>
      <c r="DT605" s="99"/>
      <c r="DU605" s="99"/>
      <c r="DV605" s="99"/>
      <c r="DW605" s="99"/>
      <c r="DX605" s="99"/>
      <c r="DY605" s="99"/>
      <c r="DZ605" s="99"/>
      <c r="EA605" s="99"/>
      <c r="EB605" s="99"/>
      <c r="EC605" s="99"/>
      <c r="ED605" s="99"/>
      <c r="EE605" s="99"/>
      <c r="EF605" s="99"/>
      <c r="EG605" s="99"/>
      <c r="EH605" s="99"/>
      <c r="EI605" s="99"/>
      <c r="EJ605" s="99"/>
      <c r="EK605" s="99"/>
      <c r="EL605" s="99"/>
      <c r="EM605" s="99"/>
      <c r="EN605" s="99"/>
      <c r="EO605" s="99"/>
      <c r="EP605" s="99"/>
      <c r="EQ605" s="99"/>
      <c r="ER605" s="99"/>
      <c r="ES605" s="99"/>
      <c r="ET605" s="99"/>
      <c r="EU605" s="99"/>
      <c r="EV605" s="99"/>
      <c r="EW605" s="99"/>
      <c r="EX605" s="99"/>
      <c r="EY605" s="99"/>
      <c r="EZ605" s="99"/>
      <c r="FA605" s="99"/>
      <c r="FB605" s="99"/>
      <c r="FC605" s="99"/>
      <c r="FD605" s="99"/>
      <c r="FE605" s="99"/>
      <c r="FF605" s="99"/>
    </row>
    <row r="606" spans="2:162" s="100" customFormat="1" x14ac:dyDescent="0.25">
      <c r="B606" s="101"/>
      <c r="C606" s="101"/>
      <c r="D606" s="101"/>
      <c r="E606" s="102"/>
      <c r="F606" s="90"/>
      <c r="G606" s="102"/>
      <c r="H606" s="90"/>
      <c r="I606" s="90"/>
      <c r="J606" s="103"/>
      <c r="K606" s="90"/>
      <c r="L606" s="90"/>
      <c r="M606" s="90"/>
      <c r="N606" s="90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99"/>
      <c r="BC606" s="99"/>
      <c r="BD606" s="99"/>
      <c r="BE606" s="99"/>
      <c r="BF606" s="99"/>
      <c r="BG606" s="99"/>
      <c r="BH606" s="99"/>
      <c r="BI606" s="99"/>
      <c r="BJ606" s="99"/>
      <c r="BK606" s="99"/>
      <c r="BL606" s="99"/>
      <c r="BM606" s="99"/>
      <c r="BN606" s="99"/>
      <c r="BO606" s="99"/>
      <c r="BP606" s="99"/>
      <c r="BQ606" s="99"/>
      <c r="BR606" s="99"/>
      <c r="BS606" s="99"/>
      <c r="BT606" s="99"/>
      <c r="BU606" s="99"/>
      <c r="BV606" s="99"/>
      <c r="BW606" s="99"/>
      <c r="BX606" s="99"/>
      <c r="BY606" s="99"/>
      <c r="BZ606" s="99"/>
      <c r="CA606" s="99"/>
      <c r="CB606" s="99"/>
      <c r="CC606" s="99"/>
      <c r="CD606" s="99"/>
      <c r="CE606" s="99"/>
      <c r="CF606" s="99"/>
      <c r="CG606" s="99"/>
      <c r="CH606" s="99"/>
      <c r="CI606" s="99"/>
      <c r="CJ606" s="99"/>
      <c r="CK606" s="99"/>
      <c r="CL606" s="99"/>
      <c r="CM606" s="99"/>
      <c r="CN606" s="99"/>
      <c r="CO606" s="99"/>
      <c r="CP606" s="99"/>
      <c r="CQ606" s="99"/>
      <c r="CR606" s="99"/>
      <c r="CS606" s="99"/>
      <c r="CT606" s="99"/>
      <c r="CU606" s="99"/>
      <c r="CV606" s="99"/>
      <c r="CW606" s="99"/>
      <c r="CX606" s="99"/>
      <c r="CY606" s="99"/>
      <c r="CZ606" s="99"/>
      <c r="DA606" s="99"/>
      <c r="DB606" s="99"/>
      <c r="DC606" s="99"/>
      <c r="DD606" s="99"/>
      <c r="DE606" s="99"/>
      <c r="DF606" s="99"/>
      <c r="DG606" s="99"/>
      <c r="DH606" s="99"/>
      <c r="DI606" s="99"/>
      <c r="DJ606" s="99"/>
      <c r="DK606" s="99"/>
      <c r="DL606" s="99"/>
      <c r="DM606" s="99"/>
      <c r="DN606" s="99"/>
      <c r="DO606" s="99"/>
      <c r="DP606" s="99"/>
      <c r="DQ606" s="99"/>
      <c r="DR606" s="99"/>
      <c r="DS606" s="99"/>
      <c r="DT606" s="99"/>
      <c r="DU606" s="99"/>
      <c r="DV606" s="99"/>
      <c r="DW606" s="99"/>
      <c r="DX606" s="99"/>
      <c r="DY606" s="99"/>
      <c r="DZ606" s="99"/>
      <c r="EA606" s="99"/>
      <c r="EB606" s="99"/>
      <c r="EC606" s="99"/>
      <c r="ED606" s="99"/>
      <c r="EE606" s="99"/>
      <c r="EF606" s="99"/>
      <c r="EG606" s="99"/>
      <c r="EH606" s="99"/>
      <c r="EI606" s="99"/>
      <c r="EJ606" s="99"/>
      <c r="EK606" s="99"/>
      <c r="EL606" s="99"/>
      <c r="EM606" s="99"/>
      <c r="EN606" s="99"/>
      <c r="EO606" s="99"/>
      <c r="EP606" s="99"/>
      <c r="EQ606" s="99"/>
      <c r="ER606" s="99"/>
      <c r="ES606" s="99"/>
      <c r="ET606" s="99"/>
      <c r="EU606" s="99"/>
      <c r="EV606" s="99"/>
      <c r="EW606" s="99"/>
      <c r="EX606" s="99"/>
      <c r="EY606" s="99"/>
      <c r="EZ606" s="99"/>
      <c r="FA606" s="99"/>
      <c r="FB606" s="99"/>
      <c r="FC606" s="99"/>
      <c r="FD606" s="99"/>
      <c r="FE606" s="99"/>
      <c r="FF606" s="99"/>
    </row>
    <row r="607" spans="2:162" s="100" customFormat="1" x14ac:dyDescent="0.25">
      <c r="B607" s="101"/>
      <c r="C607" s="101"/>
      <c r="D607" s="101"/>
      <c r="E607" s="102"/>
      <c r="F607" s="90"/>
      <c r="G607" s="102"/>
      <c r="H607" s="90"/>
      <c r="I607" s="90"/>
      <c r="J607" s="103"/>
      <c r="K607" s="90"/>
      <c r="L607" s="90"/>
      <c r="M607" s="90"/>
      <c r="N607" s="90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99"/>
      <c r="BE607" s="99"/>
      <c r="BF607" s="99"/>
      <c r="BG607" s="99"/>
      <c r="BH607" s="99"/>
      <c r="BI607" s="99"/>
      <c r="BJ607" s="99"/>
      <c r="BK607" s="99"/>
      <c r="BL607" s="99"/>
      <c r="BM607" s="99"/>
      <c r="BN607" s="99"/>
      <c r="BO607" s="99"/>
      <c r="BP607" s="99"/>
      <c r="BQ607" s="99"/>
      <c r="BR607" s="99"/>
      <c r="BS607" s="99"/>
      <c r="BT607" s="99"/>
      <c r="BU607" s="99"/>
      <c r="BV607" s="99"/>
      <c r="BW607" s="99"/>
      <c r="BX607" s="99"/>
      <c r="BY607" s="99"/>
      <c r="BZ607" s="99"/>
      <c r="CA607" s="99"/>
      <c r="CB607" s="99"/>
      <c r="CC607" s="99"/>
      <c r="CD607" s="99"/>
      <c r="CE607" s="99"/>
      <c r="CF607" s="99"/>
      <c r="CG607" s="99"/>
      <c r="CH607" s="99"/>
      <c r="CI607" s="99"/>
      <c r="CJ607" s="99"/>
      <c r="CK607" s="99"/>
      <c r="CL607" s="99"/>
      <c r="CM607" s="99"/>
      <c r="CN607" s="99"/>
      <c r="CO607" s="99"/>
      <c r="CP607" s="99"/>
      <c r="CQ607" s="99"/>
      <c r="CR607" s="99"/>
      <c r="CS607" s="99"/>
      <c r="CT607" s="99"/>
      <c r="CU607" s="99"/>
      <c r="CV607" s="99"/>
      <c r="CW607" s="99"/>
      <c r="CX607" s="99"/>
      <c r="CY607" s="99"/>
      <c r="CZ607" s="99"/>
      <c r="DA607" s="99"/>
      <c r="DB607" s="99"/>
      <c r="DC607" s="99"/>
      <c r="DD607" s="99"/>
      <c r="DE607" s="99"/>
      <c r="DF607" s="99"/>
      <c r="DG607" s="99"/>
      <c r="DH607" s="99"/>
      <c r="DI607" s="99"/>
      <c r="DJ607" s="99"/>
      <c r="DK607" s="99"/>
      <c r="DL607" s="99"/>
      <c r="DM607" s="99"/>
      <c r="DN607" s="99"/>
      <c r="DO607" s="99"/>
      <c r="DP607" s="99"/>
      <c r="DQ607" s="99"/>
      <c r="DR607" s="99"/>
      <c r="DS607" s="99"/>
      <c r="DT607" s="99"/>
      <c r="DU607" s="99"/>
      <c r="DV607" s="99"/>
      <c r="DW607" s="99"/>
      <c r="DX607" s="99"/>
      <c r="DY607" s="99"/>
      <c r="DZ607" s="99"/>
      <c r="EA607" s="99"/>
      <c r="EB607" s="99"/>
      <c r="EC607" s="99"/>
      <c r="ED607" s="99"/>
      <c r="EE607" s="99"/>
      <c r="EF607" s="99"/>
      <c r="EG607" s="99"/>
      <c r="EH607" s="99"/>
      <c r="EI607" s="99"/>
      <c r="EJ607" s="99"/>
      <c r="EK607" s="99"/>
      <c r="EL607" s="99"/>
      <c r="EM607" s="99"/>
      <c r="EN607" s="99"/>
      <c r="EO607" s="99"/>
      <c r="EP607" s="99"/>
      <c r="EQ607" s="99"/>
      <c r="ER607" s="99"/>
      <c r="ES607" s="99"/>
      <c r="ET607" s="99"/>
      <c r="EU607" s="99"/>
      <c r="EV607" s="99"/>
      <c r="EW607" s="99"/>
      <c r="EX607" s="99"/>
      <c r="EY607" s="99"/>
      <c r="EZ607" s="99"/>
      <c r="FA607" s="99"/>
      <c r="FB607" s="99"/>
      <c r="FC607" s="99"/>
      <c r="FD607" s="99"/>
      <c r="FE607" s="99"/>
      <c r="FF607" s="99"/>
    </row>
    <row r="608" spans="2:162" s="100" customFormat="1" x14ac:dyDescent="0.25">
      <c r="B608" s="101"/>
      <c r="C608" s="101"/>
      <c r="D608" s="101"/>
      <c r="E608" s="102"/>
      <c r="F608" s="90"/>
      <c r="G608" s="102"/>
      <c r="H608" s="90"/>
      <c r="I608" s="90"/>
      <c r="J608" s="103"/>
      <c r="K608" s="90"/>
      <c r="L608" s="90"/>
      <c r="M608" s="90"/>
      <c r="N608" s="90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99"/>
      <c r="BE608" s="99"/>
      <c r="BF608" s="99"/>
      <c r="BG608" s="99"/>
      <c r="BH608" s="99"/>
      <c r="BI608" s="99"/>
      <c r="BJ608" s="99"/>
      <c r="BK608" s="99"/>
      <c r="BL608" s="99"/>
      <c r="BM608" s="99"/>
      <c r="BN608" s="99"/>
      <c r="BO608" s="99"/>
      <c r="BP608" s="99"/>
      <c r="BQ608" s="99"/>
      <c r="BR608" s="99"/>
      <c r="BS608" s="99"/>
      <c r="BT608" s="99"/>
      <c r="BU608" s="99"/>
      <c r="BV608" s="99"/>
      <c r="BW608" s="99"/>
      <c r="BX608" s="99"/>
      <c r="BY608" s="99"/>
      <c r="BZ608" s="99"/>
      <c r="CA608" s="99"/>
      <c r="CB608" s="99"/>
      <c r="CC608" s="99"/>
      <c r="CD608" s="99"/>
      <c r="CE608" s="99"/>
      <c r="CF608" s="99"/>
      <c r="CG608" s="99"/>
      <c r="CH608" s="99"/>
      <c r="CI608" s="99"/>
      <c r="CJ608" s="99"/>
      <c r="CK608" s="99"/>
      <c r="CL608" s="99"/>
      <c r="CM608" s="99"/>
      <c r="CN608" s="99"/>
      <c r="CO608" s="99"/>
      <c r="CP608" s="99"/>
      <c r="CQ608" s="99"/>
      <c r="CR608" s="99"/>
      <c r="CS608" s="99"/>
      <c r="CT608" s="99"/>
      <c r="CU608" s="99"/>
      <c r="CV608" s="99"/>
      <c r="CW608" s="99"/>
      <c r="CX608" s="99"/>
      <c r="CY608" s="99"/>
      <c r="CZ608" s="99"/>
      <c r="DA608" s="99"/>
      <c r="DB608" s="99"/>
      <c r="DC608" s="99"/>
      <c r="DD608" s="99"/>
      <c r="DE608" s="99"/>
      <c r="DF608" s="99"/>
      <c r="DG608" s="99"/>
      <c r="DH608" s="99"/>
      <c r="DI608" s="99"/>
      <c r="DJ608" s="99"/>
      <c r="DK608" s="99"/>
      <c r="DL608" s="99"/>
      <c r="DM608" s="99"/>
      <c r="DN608" s="99"/>
      <c r="DO608" s="99"/>
      <c r="DP608" s="99"/>
      <c r="DQ608" s="99"/>
      <c r="DR608" s="99"/>
      <c r="DS608" s="99"/>
      <c r="DT608" s="99"/>
      <c r="DU608" s="99"/>
      <c r="DV608" s="99"/>
      <c r="DW608" s="99"/>
      <c r="DX608" s="99"/>
      <c r="DY608" s="99"/>
      <c r="DZ608" s="99"/>
      <c r="EA608" s="99"/>
      <c r="EB608" s="99"/>
      <c r="EC608" s="99"/>
      <c r="ED608" s="99"/>
      <c r="EE608" s="99"/>
      <c r="EF608" s="99"/>
      <c r="EG608" s="99"/>
      <c r="EH608" s="99"/>
      <c r="EI608" s="99"/>
      <c r="EJ608" s="99"/>
      <c r="EK608" s="99"/>
      <c r="EL608" s="99"/>
      <c r="EM608" s="99"/>
      <c r="EN608" s="99"/>
      <c r="EO608" s="99"/>
      <c r="EP608" s="99"/>
      <c r="EQ608" s="99"/>
      <c r="ER608" s="99"/>
      <c r="ES608" s="99"/>
      <c r="ET608" s="99"/>
      <c r="EU608" s="99"/>
      <c r="EV608" s="99"/>
      <c r="EW608" s="99"/>
      <c r="EX608" s="99"/>
      <c r="EY608" s="99"/>
      <c r="EZ608" s="99"/>
      <c r="FA608" s="99"/>
      <c r="FB608" s="99"/>
      <c r="FC608" s="99"/>
      <c r="FD608" s="99"/>
      <c r="FE608" s="99"/>
      <c r="FF608" s="99"/>
    </row>
    <row r="609" spans="2:162" s="100" customFormat="1" x14ac:dyDescent="0.25">
      <c r="B609" s="101"/>
      <c r="C609" s="101"/>
      <c r="D609" s="101"/>
      <c r="E609" s="102"/>
      <c r="F609" s="90"/>
      <c r="G609" s="102"/>
      <c r="H609" s="90"/>
      <c r="I609" s="90"/>
      <c r="J609" s="103"/>
      <c r="K609" s="90"/>
      <c r="L609" s="90"/>
      <c r="M609" s="90"/>
      <c r="N609" s="90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99"/>
      <c r="BE609" s="99"/>
      <c r="BF609" s="99"/>
      <c r="BG609" s="99"/>
      <c r="BH609" s="99"/>
      <c r="BI609" s="99"/>
      <c r="BJ609" s="99"/>
      <c r="BK609" s="99"/>
      <c r="BL609" s="99"/>
      <c r="BM609" s="99"/>
      <c r="BN609" s="99"/>
      <c r="BO609" s="99"/>
      <c r="BP609" s="99"/>
      <c r="BQ609" s="99"/>
      <c r="BR609" s="99"/>
      <c r="BS609" s="99"/>
      <c r="BT609" s="99"/>
      <c r="BU609" s="99"/>
      <c r="BV609" s="99"/>
      <c r="BW609" s="99"/>
      <c r="BX609" s="99"/>
      <c r="BY609" s="99"/>
      <c r="BZ609" s="99"/>
      <c r="CA609" s="99"/>
      <c r="CB609" s="99"/>
      <c r="CC609" s="99"/>
      <c r="CD609" s="99"/>
      <c r="CE609" s="99"/>
      <c r="CF609" s="99"/>
      <c r="CG609" s="99"/>
      <c r="CH609" s="99"/>
      <c r="CI609" s="99"/>
      <c r="CJ609" s="99"/>
      <c r="CK609" s="99"/>
      <c r="CL609" s="99"/>
      <c r="CM609" s="99"/>
      <c r="CN609" s="99"/>
      <c r="CO609" s="99"/>
      <c r="CP609" s="99"/>
      <c r="CQ609" s="99"/>
      <c r="CR609" s="99"/>
      <c r="CS609" s="99"/>
      <c r="CT609" s="99"/>
      <c r="CU609" s="99"/>
      <c r="CV609" s="99"/>
      <c r="CW609" s="99"/>
      <c r="CX609" s="99"/>
      <c r="CY609" s="99"/>
      <c r="CZ609" s="99"/>
      <c r="DA609" s="99"/>
      <c r="DB609" s="99"/>
      <c r="DC609" s="99"/>
      <c r="DD609" s="99"/>
      <c r="DE609" s="99"/>
      <c r="DF609" s="99"/>
      <c r="DG609" s="99"/>
      <c r="DH609" s="99"/>
      <c r="DI609" s="99"/>
      <c r="DJ609" s="99"/>
      <c r="DK609" s="99"/>
      <c r="DL609" s="99"/>
      <c r="DM609" s="99"/>
      <c r="DN609" s="99"/>
      <c r="DO609" s="99"/>
      <c r="DP609" s="99"/>
      <c r="DQ609" s="99"/>
      <c r="DR609" s="99"/>
      <c r="DS609" s="99"/>
      <c r="DT609" s="99"/>
      <c r="DU609" s="99"/>
      <c r="DV609" s="99"/>
      <c r="DW609" s="99"/>
      <c r="DX609" s="99"/>
      <c r="DY609" s="99"/>
      <c r="DZ609" s="99"/>
      <c r="EA609" s="99"/>
      <c r="EB609" s="99"/>
      <c r="EC609" s="99"/>
      <c r="ED609" s="99"/>
      <c r="EE609" s="99"/>
      <c r="EF609" s="99"/>
      <c r="EG609" s="99"/>
      <c r="EH609" s="99"/>
      <c r="EI609" s="99"/>
      <c r="EJ609" s="99"/>
      <c r="EK609" s="99"/>
      <c r="EL609" s="99"/>
      <c r="EM609" s="99"/>
      <c r="EN609" s="99"/>
      <c r="EO609" s="99"/>
      <c r="EP609" s="99"/>
      <c r="EQ609" s="99"/>
      <c r="ER609" s="99"/>
      <c r="ES609" s="99"/>
      <c r="ET609" s="99"/>
      <c r="EU609" s="99"/>
      <c r="EV609" s="99"/>
      <c r="EW609" s="99"/>
      <c r="EX609" s="99"/>
      <c r="EY609" s="99"/>
      <c r="EZ609" s="99"/>
      <c r="FA609" s="99"/>
      <c r="FB609" s="99"/>
      <c r="FC609" s="99"/>
      <c r="FD609" s="99"/>
      <c r="FE609" s="99"/>
      <c r="FF609" s="99"/>
    </row>
    <row r="610" spans="2:162" s="100" customFormat="1" x14ac:dyDescent="0.25">
      <c r="B610" s="101"/>
      <c r="C610" s="101"/>
      <c r="D610" s="101"/>
      <c r="E610" s="102"/>
      <c r="F610" s="90"/>
      <c r="G610" s="102"/>
      <c r="H610" s="90"/>
      <c r="I610" s="90"/>
      <c r="J610" s="103"/>
      <c r="K610" s="90"/>
      <c r="L610" s="90"/>
      <c r="M610" s="90"/>
      <c r="N610" s="90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99"/>
      <c r="BE610" s="99"/>
      <c r="BF610" s="99"/>
      <c r="BG610" s="99"/>
      <c r="BH610" s="99"/>
      <c r="BI610" s="99"/>
      <c r="BJ610" s="99"/>
      <c r="BK610" s="99"/>
      <c r="BL610" s="99"/>
      <c r="BM610" s="99"/>
      <c r="BN610" s="99"/>
      <c r="BO610" s="99"/>
      <c r="BP610" s="99"/>
      <c r="BQ610" s="99"/>
      <c r="BR610" s="99"/>
      <c r="BS610" s="99"/>
      <c r="BT610" s="99"/>
      <c r="BU610" s="99"/>
      <c r="BV610" s="99"/>
      <c r="BW610" s="99"/>
      <c r="BX610" s="99"/>
      <c r="BY610" s="99"/>
      <c r="BZ610" s="99"/>
      <c r="CA610" s="99"/>
      <c r="CB610" s="99"/>
      <c r="CC610" s="99"/>
      <c r="CD610" s="99"/>
      <c r="CE610" s="99"/>
      <c r="CF610" s="99"/>
      <c r="CG610" s="99"/>
      <c r="CH610" s="99"/>
      <c r="CI610" s="99"/>
      <c r="CJ610" s="99"/>
      <c r="CK610" s="99"/>
      <c r="CL610" s="99"/>
      <c r="CM610" s="99"/>
      <c r="CN610" s="99"/>
      <c r="CO610" s="99"/>
      <c r="CP610" s="99"/>
      <c r="CQ610" s="99"/>
      <c r="CR610" s="99"/>
      <c r="CS610" s="99"/>
      <c r="CT610" s="99"/>
      <c r="CU610" s="99"/>
      <c r="CV610" s="99"/>
      <c r="CW610" s="99"/>
      <c r="CX610" s="99"/>
      <c r="CY610" s="99"/>
      <c r="CZ610" s="99"/>
      <c r="DA610" s="99"/>
      <c r="DB610" s="99"/>
      <c r="DC610" s="99"/>
      <c r="DD610" s="99"/>
      <c r="DE610" s="99"/>
      <c r="DF610" s="99"/>
      <c r="DG610" s="99"/>
      <c r="DH610" s="99"/>
      <c r="DI610" s="99"/>
      <c r="DJ610" s="99"/>
      <c r="DK610" s="99"/>
      <c r="DL610" s="99"/>
      <c r="DM610" s="99"/>
      <c r="DN610" s="99"/>
      <c r="DO610" s="99"/>
      <c r="DP610" s="99"/>
      <c r="DQ610" s="99"/>
      <c r="DR610" s="99"/>
      <c r="DS610" s="99"/>
      <c r="DT610" s="99"/>
      <c r="DU610" s="99"/>
      <c r="DV610" s="99"/>
      <c r="DW610" s="99"/>
      <c r="DX610" s="99"/>
      <c r="DY610" s="99"/>
      <c r="DZ610" s="99"/>
      <c r="EA610" s="99"/>
      <c r="EB610" s="99"/>
      <c r="EC610" s="99"/>
      <c r="ED610" s="99"/>
      <c r="EE610" s="99"/>
      <c r="EF610" s="99"/>
      <c r="EG610" s="99"/>
      <c r="EH610" s="99"/>
      <c r="EI610" s="99"/>
      <c r="EJ610" s="99"/>
      <c r="EK610" s="99"/>
      <c r="EL610" s="99"/>
      <c r="EM610" s="99"/>
      <c r="EN610" s="99"/>
      <c r="EO610" s="99"/>
      <c r="EP610" s="99"/>
      <c r="EQ610" s="99"/>
      <c r="ER610" s="99"/>
      <c r="ES610" s="99"/>
      <c r="ET610" s="99"/>
      <c r="EU610" s="99"/>
      <c r="EV610" s="99"/>
      <c r="EW610" s="99"/>
      <c r="EX610" s="99"/>
      <c r="EY610" s="99"/>
      <c r="EZ610" s="99"/>
      <c r="FA610" s="99"/>
      <c r="FB610" s="99"/>
      <c r="FC610" s="99"/>
      <c r="FD610" s="99"/>
      <c r="FE610" s="99"/>
      <c r="FF610" s="99"/>
    </row>
    <row r="611" spans="2:162" s="100" customFormat="1" x14ac:dyDescent="0.25">
      <c r="B611" s="101"/>
      <c r="C611" s="101"/>
      <c r="D611" s="101"/>
      <c r="E611" s="102"/>
      <c r="F611" s="90"/>
      <c r="G611" s="102"/>
      <c r="H611" s="90"/>
      <c r="I611" s="90"/>
      <c r="J611" s="103"/>
      <c r="K611" s="90"/>
      <c r="L611" s="90"/>
      <c r="M611" s="90"/>
      <c r="N611" s="90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99"/>
      <c r="BE611" s="99"/>
      <c r="BF611" s="99"/>
      <c r="BG611" s="99"/>
      <c r="BH611" s="99"/>
      <c r="BI611" s="99"/>
      <c r="BJ611" s="99"/>
      <c r="BK611" s="99"/>
      <c r="BL611" s="99"/>
      <c r="BM611" s="99"/>
      <c r="BN611" s="99"/>
      <c r="BO611" s="99"/>
      <c r="BP611" s="99"/>
      <c r="BQ611" s="99"/>
      <c r="BR611" s="99"/>
      <c r="BS611" s="99"/>
      <c r="BT611" s="99"/>
      <c r="BU611" s="99"/>
      <c r="BV611" s="99"/>
      <c r="BW611" s="99"/>
      <c r="BX611" s="99"/>
      <c r="BY611" s="99"/>
      <c r="BZ611" s="99"/>
      <c r="CA611" s="99"/>
      <c r="CB611" s="99"/>
      <c r="CC611" s="99"/>
      <c r="CD611" s="99"/>
      <c r="CE611" s="99"/>
      <c r="CF611" s="99"/>
      <c r="CG611" s="99"/>
      <c r="CH611" s="99"/>
      <c r="CI611" s="99"/>
      <c r="CJ611" s="99"/>
      <c r="CK611" s="99"/>
      <c r="CL611" s="99"/>
      <c r="CM611" s="99"/>
      <c r="CN611" s="99"/>
      <c r="CO611" s="99"/>
      <c r="CP611" s="99"/>
      <c r="CQ611" s="99"/>
      <c r="CR611" s="99"/>
      <c r="CS611" s="99"/>
      <c r="CT611" s="99"/>
      <c r="CU611" s="99"/>
      <c r="CV611" s="99"/>
      <c r="CW611" s="99"/>
      <c r="CX611" s="99"/>
      <c r="CY611" s="99"/>
      <c r="CZ611" s="99"/>
      <c r="DA611" s="99"/>
      <c r="DB611" s="99"/>
      <c r="DC611" s="99"/>
      <c r="DD611" s="99"/>
      <c r="DE611" s="99"/>
      <c r="DF611" s="99"/>
      <c r="DG611" s="99"/>
      <c r="DH611" s="99"/>
      <c r="DI611" s="99"/>
      <c r="DJ611" s="99"/>
      <c r="DK611" s="99"/>
      <c r="DL611" s="99"/>
      <c r="DM611" s="99"/>
      <c r="DN611" s="99"/>
      <c r="DO611" s="99"/>
      <c r="DP611" s="99"/>
      <c r="DQ611" s="99"/>
      <c r="DR611" s="99"/>
      <c r="DS611" s="99"/>
      <c r="DT611" s="99"/>
      <c r="DU611" s="99"/>
      <c r="DV611" s="99"/>
      <c r="DW611" s="99"/>
      <c r="DX611" s="99"/>
      <c r="DY611" s="99"/>
      <c r="DZ611" s="99"/>
      <c r="EA611" s="99"/>
      <c r="EB611" s="99"/>
      <c r="EC611" s="99"/>
      <c r="ED611" s="99"/>
      <c r="EE611" s="99"/>
      <c r="EF611" s="99"/>
      <c r="EG611" s="99"/>
      <c r="EH611" s="99"/>
      <c r="EI611" s="99"/>
      <c r="EJ611" s="99"/>
      <c r="EK611" s="99"/>
      <c r="EL611" s="99"/>
      <c r="EM611" s="99"/>
      <c r="EN611" s="99"/>
      <c r="EO611" s="99"/>
      <c r="EP611" s="99"/>
      <c r="EQ611" s="99"/>
      <c r="ER611" s="99"/>
      <c r="ES611" s="99"/>
      <c r="ET611" s="99"/>
      <c r="EU611" s="99"/>
      <c r="EV611" s="99"/>
      <c r="EW611" s="99"/>
      <c r="EX611" s="99"/>
      <c r="EY611" s="99"/>
      <c r="EZ611" s="99"/>
      <c r="FA611" s="99"/>
      <c r="FB611" s="99"/>
      <c r="FC611" s="99"/>
      <c r="FD611" s="99"/>
      <c r="FE611" s="99"/>
      <c r="FF611" s="99"/>
    </row>
    <row r="612" spans="2:162" s="100" customFormat="1" x14ac:dyDescent="0.25">
      <c r="B612" s="101"/>
      <c r="C612" s="101"/>
      <c r="D612" s="101"/>
      <c r="E612" s="102"/>
      <c r="F612" s="90"/>
      <c r="G612" s="102"/>
      <c r="H612" s="90"/>
      <c r="I612" s="90"/>
      <c r="J612" s="103"/>
      <c r="K612" s="90"/>
      <c r="L612" s="90"/>
      <c r="M612" s="90"/>
      <c r="N612" s="90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99"/>
      <c r="BE612" s="99"/>
      <c r="BF612" s="99"/>
      <c r="BG612" s="99"/>
      <c r="BH612" s="99"/>
      <c r="BI612" s="99"/>
      <c r="BJ612" s="99"/>
      <c r="BK612" s="99"/>
      <c r="BL612" s="99"/>
      <c r="BM612" s="99"/>
      <c r="BN612" s="99"/>
      <c r="BO612" s="99"/>
      <c r="BP612" s="99"/>
      <c r="BQ612" s="99"/>
      <c r="BR612" s="99"/>
      <c r="BS612" s="99"/>
      <c r="BT612" s="99"/>
      <c r="BU612" s="99"/>
      <c r="BV612" s="99"/>
      <c r="BW612" s="99"/>
      <c r="BX612" s="99"/>
      <c r="BY612" s="99"/>
      <c r="BZ612" s="99"/>
      <c r="CA612" s="99"/>
      <c r="CB612" s="99"/>
      <c r="CC612" s="99"/>
      <c r="CD612" s="99"/>
      <c r="CE612" s="99"/>
      <c r="CF612" s="99"/>
      <c r="CG612" s="99"/>
      <c r="CH612" s="99"/>
      <c r="CI612" s="99"/>
      <c r="CJ612" s="99"/>
      <c r="CK612" s="99"/>
      <c r="CL612" s="99"/>
      <c r="CM612" s="99"/>
      <c r="CN612" s="99"/>
      <c r="CO612" s="99"/>
      <c r="CP612" s="99"/>
      <c r="CQ612" s="99"/>
      <c r="CR612" s="99"/>
      <c r="CS612" s="99"/>
      <c r="CT612" s="99"/>
      <c r="CU612" s="99"/>
      <c r="CV612" s="99"/>
      <c r="CW612" s="99"/>
      <c r="CX612" s="99"/>
      <c r="CY612" s="99"/>
      <c r="CZ612" s="99"/>
      <c r="DA612" s="99"/>
      <c r="DB612" s="99"/>
      <c r="DC612" s="99"/>
      <c r="DD612" s="99"/>
      <c r="DE612" s="99"/>
      <c r="DF612" s="99"/>
      <c r="DG612" s="99"/>
      <c r="DH612" s="99"/>
      <c r="DI612" s="99"/>
      <c r="DJ612" s="99"/>
      <c r="DK612" s="99"/>
      <c r="DL612" s="99"/>
      <c r="DM612" s="99"/>
      <c r="DN612" s="99"/>
      <c r="DO612" s="99"/>
      <c r="DP612" s="99"/>
      <c r="DQ612" s="99"/>
      <c r="DR612" s="99"/>
      <c r="DS612" s="99"/>
      <c r="DT612" s="99"/>
      <c r="DU612" s="99"/>
      <c r="DV612" s="99"/>
      <c r="DW612" s="99"/>
      <c r="DX612" s="99"/>
      <c r="DY612" s="99"/>
      <c r="DZ612" s="99"/>
      <c r="EA612" s="99"/>
      <c r="EB612" s="99"/>
      <c r="EC612" s="99"/>
      <c r="ED612" s="99"/>
      <c r="EE612" s="99"/>
      <c r="EF612" s="99"/>
      <c r="EG612" s="99"/>
      <c r="EH612" s="99"/>
      <c r="EI612" s="99"/>
      <c r="EJ612" s="99"/>
      <c r="EK612" s="99"/>
      <c r="EL612" s="99"/>
      <c r="EM612" s="99"/>
      <c r="EN612" s="99"/>
      <c r="EO612" s="99"/>
      <c r="EP612" s="99"/>
      <c r="EQ612" s="99"/>
      <c r="ER612" s="99"/>
      <c r="ES612" s="99"/>
      <c r="ET612" s="99"/>
      <c r="EU612" s="99"/>
      <c r="EV612" s="99"/>
      <c r="EW612" s="99"/>
      <c r="EX612" s="99"/>
      <c r="EY612" s="99"/>
      <c r="EZ612" s="99"/>
      <c r="FA612" s="99"/>
      <c r="FB612" s="99"/>
      <c r="FC612" s="99"/>
      <c r="FD612" s="99"/>
      <c r="FE612" s="99"/>
      <c r="FF612" s="99"/>
    </row>
    <row r="613" spans="2:162" s="100" customFormat="1" x14ac:dyDescent="0.25">
      <c r="B613" s="101"/>
      <c r="C613" s="101"/>
      <c r="D613" s="101"/>
      <c r="E613" s="102"/>
      <c r="F613" s="90"/>
      <c r="G613" s="102"/>
      <c r="H613" s="90"/>
      <c r="I613" s="90"/>
      <c r="J613" s="103"/>
      <c r="K613" s="90"/>
      <c r="L613" s="90"/>
      <c r="M613" s="90"/>
      <c r="N613" s="90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99"/>
      <c r="BE613" s="99"/>
      <c r="BF613" s="99"/>
      <c r="BG613" s="99"/>
      <c r="BH613" s="99"/>
      <c r="BI613" s="99"/>
      <c r="BJ613" s="99"/>
      <c r="BK613" s="99"/>
      <c r="BL613" s="99"/>
      <c r="BM613" s="99"/>
      <c r="BN613" s="99"/>
      <c r="BO613" s="99"/>
      <c r="BP613" s="99"/>
      <c r="BQ613" s="99"/>
      <c r="BR613" s="99"/>
      <c r="BS613" s="99"/>
      <c r="BT613" s="99"/>
      <c r="BU613" s="99"/>
      <c r="BV613" s="99"/>
      <c r="BW613" s="99"/>
      <c r="BX613" s="99"/>
      <c r="BY613" s="99"/>
      <c r="BZ613" s="99"/>
      <c r="CA613" s="99"/>
      <c r="CB613" s="99"/>
      <c r="CC613" s="99"/>
      <c r="CD613" s="99"/>
      <c r="CE613" s="99"/>
      <c r="CF613" s="99"/>
      <c r="CG613" s="99"/>
      <c r="CH613" s="99"/>
      <c r="CI613" s="99"/>
      <c r="CJ613" s="99"/>
      <c r="CK613" s="99"/>
      <c r="CL613" s="99"/>
      <c r="CM613" s="99"/>
      <c r="CN613" s="99"/>
      <c r="CO613" s="99"/>
      <c r="CP613" s="99"/>
      <c r="CQ613" s="99"/>
      <c r="CR613" s="99"/>
      <c r="CS613" s="99"/>
      <c r="CT613" s="99"/>
      <c r="CU613" s="99"/>
      <c r="CV613" s="99"/>
      <c r="CW613" s="99"/>
      <c r="CX613" s="99"/>
      <c r="CY613" s="99"/>
      <c r="CZ613" s="99"/>
      <c r="DA613" s="99"/>
      <c r="DB613" s="99"/>
      <c r="DC613" s="99"/>
      <c r="DD613" s="99"/>
      <c r="DE613" s="99"/>
      <c r="DF613" s="99"/>
      <c r="DG613" s="99"/>
      <c r="DH613" s="99"/>
      <c r="DI613" s="99"/>
      <c r="DJ613" s="99"/>
      <c r="DK613" s="99"/>
      <c r="DL613" s="99"/>
      <c r="DM613" s="99"/>
      <c r="DN613" s="99"/>
      <c r="DO613" s="99"/>
      <c r="DP613" s="99"/>
      <c r="DQ613" s="99"/>
      <c r="DR613" s="99"/>
      <c r="DS613" s="99"/>
      <c r="DT613" s="99"/>
      <c r="DU613" s="99"/>
      <c r="DV613" s="99"/>
      <c r="DW613" s="99"/>
      <c r="DX613" s="99"/>
      <c r="DY613" s="99"/>
      <c r="DZ613" s="99"/>
      <c r="EA613" s="99"/>
      <c r="EB613" s="99"/>
      <c r="EC613" s="99"/>
      <c r="ED613" s="99"/>
      <c r="EE613" s="99"/>
      <c r="EF613" s="99"/>
      <c r="EG613" s="99"/>
      <c r="EH613" s="99"/>
      <c r="EI613" s="99"/>
      <c r="EJ613" s="99"/>
      <c r="EK613" s="99"/>
      <c r="EL613" s="99"/>
      <c r="EM613" s="99"/>
      <c r="EN613" s="99"/>
      <c r="EO613" s="99"/>
      <c r="EP613" s="99"/>
      <c r="EQ613" s="99"/>
      <c r="ER613" s="99"/>
      <c r="ES613" s="99"/>
      <c r="ET613" s="99"/>
      <c r="EU613" s="99"/>
      <c r="EV613" s="99"/>
      <c r="EW613" s="99"/>
      <c r="EX613" s="99"/>
      <c r="EY613" s="99"/>
      <c r="EZ613" s="99"/>
      <c r="FA613" s="99"/>
      <c r="FB613" s="99"/>
      <c r="FC613" s="99"/>
      <c r="FD613" s="99"/>
      <c r="FE613" s="99"/>
      <c r="FF613" s="99"/>
    </row>
    <row r="614" spans="2:162" s="100" customFormat="1" x14ac:dyDescent="0.25">
      <c r="B614" s="101"/>
      <c r="C614" s="101"/>
      <c r="D614" s="101"/>
      <c r="E614" s="102"/>
      <c r="F614" s="90"/>
      <c r="G614" s="102"/>
      <c r="H614" s="90"/>
      <c r="I614" s="90"/>
      <c r="J614" s="103"/>
      <c r="K614" s="90"/>
      <c r="L614" s="90"/>
      <c r="M614" s="90"/>
      <c r="N614" s="90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99"/>
      <c r="BE614" s="99"/>
      <c r="BF614" s="99"/>
      <c r="BG614" s="99"/>
      <c r="BH614" s="99"/>
      <c r="BI614" s="99"/>
      <c r="BJ614" s="99"/>
      <c r="BK614" s="99"/>
      <c r="BL614" s="99"/>
      <c r="BM614" s="99"/>
      <c r="BN614" s="99"/>
      <c r="BO614" s="99"/>
      <c r="BP614" s="99"/>
      <c r="BQ614" s="99"/>
      <c r="BR614" s="99"/>
      <c r="BS614" s="99"/>
      <c r="BT614" s="99"/>
      <c r="BU614" s="99"/>
      <c r="BV614" s="99"/>
      <c r="BW614" s="99"/>
      <c r="BX614" s="99"/>
      <c r="BY614" s="99"/>
      <c r="BZ614" s="99"/>
      <c r="CA614" s="99"/>
      <c r="CB614" s="99"/>
      <c r="CC614" s="99"/>
      <c r="CD614" s="99"/>
      <c r="CE614" s="99"/>
      <c r="CF614" s="99"/>
      <c r="CG614" s="99"/>
      <c r="CH614" s="99"/>
      <c r="CI614" s="99"/>
      <c r="CJ614" s="99"/>
      <c r="CK614" s="99"/>
      <c r="CL614" s="99"/>
      <c r="CM614" s="99"/>
      <c r="CN614" s="99"/>
      <c r="CO614" s="99"/>
      <c r="CP614" s="99"/>
      <c r="CQ614" s="99"/>
      <c r="CR614" s="99"/>
      <c r="CS614" s="99"/>
      <c r="CT614" s="99"/>
      <c r="CU614" s="99"/>
      <c r="CV614" s="99"/>
      <c r="CW614" s="99"/>
      <c r="CX614" s="99"/>
      <c r="CY614" s="99"/>
      <c r="CZ614" s="99"/>
      <c r="DA614" s="99"/>
      <c r="DB614" s="99"/>
      <c r="DC614" s="99"/>
      <c r="DD614" s="99"/>
      <c r="DE614" s="99"/>
      <c r="DF614" s="99"/>
      <c r="DG614" s="99"/>
      <c r="DH614" s="99"/>
      <c r="DI614" s="99"/>
      <c r="DJ614" s="99"/>
      <c r="DK614" s="99"/>
      <c r="DL614" s="99"/>
      <c r="DM614" s="99"/>
      <c r="DN614" s="99"/>
      <c r="DO614" s="99"/>
      <c r="DP614" s="99"/>
      <c r="DQ614" s="99"/>
      <c r="DR614" s="99"/>
      <c r="DS614" s="99"/>
      <c r="DT614" s="99"/>
      <c r="DU614" s="99"/>
      <c r="DV614" s="99"/>
      <c r="DW614" s="99"/>
      <c r="DX614" s="99"/>
      <c r="DY614" s="99"/>
      <c r="DZ614" s="99"/>
      <c r="EA614" s="99"/>
      <c r="EB614" s="99"/>
      <c r="EC614" s="99"/>
      <c r="ED614" s="99"/>
      <c r="EE614" s="99"/>
      <c r="EF614" s="99"/>
      <c r="EG614" s="99"/>
      <c r="EH614" s="99"/>
      <c r="EI614" s="99"/>
      <c r="EJ614" s="99"/>
      <c r="EK614" s="99"/>
      <c r="EL614" s="99"/>
      <c r="EM614" s="99"/>
      <c r="EN614" s="99"/>
      <c r="EO614" s="99"/>
      <c r="EP614" s="99"/>
      <c r="EQ614" s="99"/>
      <c r="ER614" s="99"/>
      <c r="ES614" s="99"/>
      <c r="ET614" s="99"/>
      <c r="EU614" s="99"/>
      <c r="EV614" s="99"/>
      <c r="EW614" s="99"/>
      <c r="EX614" s="99"/>
      <c r="EY614" s="99"/>
      <c r="EZ614" s="99"/>
      <c r="FA614" s="99"/>
      <c r="FB614" s="99"/>
      <c r="FC614" s="99"/>
      <c r="FD614" s="99"/>
      <c r="FE614" s="99"/>
      <c r="FF614" s="99"/>
    </row>
    <row r="615" spans="2:162" s="100" customFormat="1" x14ac:dyDescent="0.25">
      <c r="B615" s="101"/>
      <c r="C615" s="101"/>
      <c r="D615" s="101"/>
      <c r="E615" s="102"/>
      <c r="F615" s="90"/>
      <c r="G615" s="102"/>
      <c r="H615" s="90"/>
      <c r="I615" s="90"/>
      <c r="J615" s="103"/>
      <c r="K615" s="90"/>
      <c r="L615" s="90"/>
      <c r="M615" s="90"/>
      <c r="N615" s="90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99"/>
      <c r="BE615" s="99"/>
      <c r="BF615" s="99"/>
      <c r="BG615" s="99"/>
      <c r="BH615" s="99"/>
      <c r="BI615" s="99"/>
      <c r="BJ615" s="99"/>
      <c r="BK615" s="99"/>
      <c r="BL615" s="99"/>
      <c r="BM615" s="99"/>
      <c r="BN615" s="99"/>
      <c r="BO615" s="99"/>
      <c r="BP615" s="99"/>
      <c r="BQ615" s="99"/>
      <c r="BR615" s="99"/>
      <c r="BS615" s="99"/>
      <c r="BT615" s="99"/>
      <c r="BU615" s="99"/>
      <c r="BV615" s="99"/>
      <c r="BW615" s="99"/>
      <c r="BX615" s="99"/>
      <c r="BY615" s="99"/>
      <c r="BZ615" s="99"/>
      <c r="CA615" s="99"/>
      <c r="CB615" s="99"/>
      <c r="CC615" s="99"/>
      <c r="CD615" s="99"/>
      <c r="CE615" s="99"/>
      <c r="CF615" s="99"/>
      <c r="CG615" s="99"/>
      <c r="CH615" s="99"/>
      <c r="CI615" s="99"/>
      <c r="CJ615" s="99"/>
      <c r="CK615" s="99"/>
      <c r="CL615" s="99"/>
      <c r="CM615" s="99"/>
      <c r="CN615" s="99"/>
      <c r="CO615" s="99"/>
      <c r="CP615" s="99"/>
      <c r="CQ615" s="99"/>
      <c r="CR615" s="99"/>
      <c r="CS615" s="99"/>
      <c r="CT615" s="99"/>
      <c r="CU615" s="99"/>
      <c r="CV615" s="99"/>
      <c r="CW615" s="99"/>
      <c r="CX615" s="99"/>
      <c r="CY615" s="99"/>
      <c r="CZ615" s="99"/>
      <c r="DA615" s="99"/>
      <c r="DB615" s="99"/>
      <c r="DC615" s="99"/>
      <c r="DD615" s="99"/>
      <c r="DE615" s="99"/>
      <c r="DF615" s="99"/>
      <c r="DG615" s="99"/>
      <c r="DH615" s="99"/>
      <c r="DI615" s="99"/>
      <c r="DJ615" s="99"/>
      <c r="DK615" s="99"/>
      <c r="DL615" s="99"/>
      <c r="DM615" s="99"/>
      <c r="DN615" s="99"/>
      <c r="DO615" s="99"/>
      <c r="DP615" s="99"/>
      <c r="DQ615" s="99"/>
      <c r="DR615" s="99"/>
      <c r="DS615" s="99"/>
      <c r="DT615" s="99"/>
      <c r="DU615" s="99"/>
      <c r="DV615" s="99"/>
      <c r="DW615" s="99"/>
      <c r="DX615" s="99"/>
      <c r="DY615" s="99"/>
      <c r="DZ615" s="99"/>
      <c r="EA615" s="99"/>
      <c r="EB615" s="99"/>
      <c r="EC615" s="99"/>
      <c r="ED615" s="99"/>
      <c r="EE615" s="99"/>
      <c r="EF615" s="99"/>
      <c r="EG615" s="99"/>
      <c r="EH615" s="99"/>
      <c r="EI615" s="99"/>
      <c r="EJ615" s="99"/>
      <c r="EK615" s="99"/>
      <c r="EL615" s="99"/>
      <c r="EM615" s="99"/>
      <c r="EN615" s="99"/>
      <c r="EO615" s="99"/>
      <c r="EP615" s="99"/>
      <c r="EQ615" s="99"/>
      <c r="ER615" s="99"/>
      <c r="ES615" s="99"/>
      <c r="ET615" s="99"/>
      <c r="EU615" s="99"/>
      <c r="EV615" s="99"/>
      <c r="EW615" s="99"/>
      <c r="EX615" s="99"/>
      <c r="EY615" s="99"/>
      <c r="EZ615" s="99"/>
      <c r="FA615" s="99"/>
      <c r="FB615" s="99"/>
      <c r="FC615" s="99"/>
      <c r="FD615" s="99"/>
      <c r="FE615" s="99"/>
      <c r="FF615" s="99"/>
    </row>
    <row r="616" spans="2:162" s="100" customFormat="1" x14ac:dyDescent="0.25">
      <c r="B616" s="101"/>
      <c r="C616" s="101"/>
      <c r="D616" s="101"/>
      <c r="E616" s="102"/>
      <c r="F616" s="90"/>
      <c r="G616" s="102"/>
      <c r="H616" s="90"/>
      <c r="I616" s="90"/>
      <c r="J616" s="103"/>
      <c r="K616" s="90"/>
      <c r="L616" s="90"/>
      <c r="M616" s="90"/>
      <c r="N616" s="90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99"/>
      <c r="BC616" s="99"/>
      <c r="BD616" s="99"/>
      <c r="BE616" s="99"/>
      <c r="BF616" s="99"/>
      <c r="BG616" s="99"/>
      <c r="BH616" s="99"/>
      <c r="BI616" s="99"/>
      <c r="BJ616" s="99"/>
      <c r="BK616" s="99"/>
      <c r="BL616" s="99"/>
      <c r="BM616" s="99"/>
      <c r="BN616" s="99"/>
      <c r="BO616" s="99"/>
      <c r="BP616" s="99"/>
      <c r="BQ616" s="99"/>
      <c r="BR616" s="99"/>
      <c r="BS616" s="99"/>
      <c r="BT616" s="99"/>
      <c r="BU616" s="99"/>
      <c r="BV616" s="99"/>
      <c r="BW616" s="99"/>
      <c r="BX616" s="99"/>
      <c r="BY616" s="99"/>
      <c r="BZ616" s="99"/>
      <c r="CA616" s="99"/>
      <c r="CB616" s="99"/>
      <c r="CC616" s="99"/>
      <c r="CD616" s="99"/>
      <c r="CE616" s="99"/>
      <c r="CF616" s="99"/>
      <c r="CG616" s="99"/>
      <c r="CH616" s="99"/>
      <c r="CI616" s="99"/>
      <c r="CJ616" s="99"/>
      <c r="CK616" s="99"/>
      <c r="CL616" s="99"/>
      <c r="CM616" s="99"/>
      <c r="CN616" s="99"/>
      <c r="CO616" s="99"/>
      <c r="CP616" s="99"/>
      <c r="CQ616" s="99"/>
      <c r="CR616" s="99"/>
      <c r="CS616" s="99"/>
      <c r="CT616" s="99"/>
      <c r="CU616" s="99"/>
      <c r="CV616" s="99"/>
      <c r="CW616" s="99"/>
      <c r="CX616" s="99"/>
      <c r="CY616" s="99"/>
      <c r="CZ616" s="99"/>
      <c r="DA616" s="99"/>
      <c r="DB616" s="99"/>
      <c r="DC616" s="99"/>
      <c r="DD616" s="99"/>
      <c r="DE616" s="99"/>
      <c r="DF616" s="99"/>
      <c r="DG616" s="99"/>
      <c r="DH616" s="99"/>
      <c r="DI616" s="99"/>
      <c r="DJ616" s="99"/>
      <c r="DK616" s="99"/>
      <c r="DL616" s="99"/>
      <c r="DM616" s="99"/>
      <c r="DN616" s="99"/>
      <c r="DO616" s="99"/>
      <c r="DP616" s="99"/>
      <c r="DQ616" s="99"/>
      <c r="DR616" s="99"/>
      <c r="DS616" s="99"/>
      <c r="DT616" s="99"/>
      <c r="DU616" s="99"/>
      <c r="DV616" s="99"/>
      <c r="DW616" s="99"/>
      <c r="DX616" s="99"/>
      <c r="DY616" s="99"/>
      <c r="DZ616" s="99"/>
      <c r="EA616" s="99"/>
      <c r="EB616" s="99"/>
      <c r="EC616" s="99"/>
      <c r="ED616" s="99"/>
      <c r="EE616" s="99"/>
      <c r="EF616" s="99"/>
      <c r="EG616" s="99"/>
      <c r="EH616" s="99"/>
      <c r="EI616" s="99"/>
      <c r="EJ616" s="99"/>
      <c r="EK616" s="99"/>
      <c r="EL616" s="99"/>
      <c r="EM616" s="99"/>
      <c r="EN616" s="99"/>
      <c r="EO616" s="99"/>
      <c r="EP616" s="99"/>
      <c r="EQ616" s="99"/>
      <c r="ER616" s="99"/>
      <c r="ES616" s="99"/>
      <c r="ET616" s="99"/>
      <c r="EU616" s="99"/>
      <c r="EV616" s="99"/>
      <c r="EW616" s="99"/>
      <c r="EX616" s="99"/>
      <c r="EY616" s="99"/>
      <c r="EZ616" s="99"/>
      <c r="FA616" s="99"/>
      <c r="FB616" s="99"/>
      <c r="FC616" s="99"/>
      <c r="FD616" s="99"/>
      <c r="FE616" s="99"/>
      <c r="FF616" s="99"/>
    </row>
    <row r="617" spans="2:162" s="100" customFormat="1" x14ac:dyDescent="0.25">
      <c r="B617" s="101"/>
      <c r="C617" s="101"/>
      <c r="D617" s="101"/>
      <c r="E617" s="102"/>
      <c r="F617" s="90"/>
      <c r="G617" s="102"/>
      <c r="H617" s="90"/>
      <c r="I617" s="90"/>
      <c r="J617" s="103"/>
      <c r="K617" s="90"/>
      <c r="L617" s="90"/>
      <c r="M617" s="90"/>
      <c r="N617" s="90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99"/>
      <c r="BC617" s="99"/>
      <c r="BD617" s="99"/>
      <c r="BE617" s="99"/>
      <c r="BF617" s="99"/>
      <c r="BG617" s="99"/>
      <c r="BH617" s="99"/>
      <c r="BI617" s="99"/>
      <c r="BJ617" s="99"/>
      <c r="BK617" s="99"/>
      <c r="BL617" s="99"/>
      <c r="BM617" s="99"/>
      <c r="BN617" s="99"/>
      <c r="BO617" s="99"/>
      <c r="BP617" s="99"/>
      <c r="BQ617" s="99"/>
      <c r="BR617" s="99"/>
      <c r="BS617" s="99"/>
      <c r="BT617" s="99"/>
      <c r="BU617" s="99"/>
      <c r="BV617" s="99"/>
      <c r="BW617" s="99"/>
      <c r="BX617" s="99"/>
      <c r="BY617" s="99"/>
      <c r="BZ617" s="99"/>
      <c r="CA617" s="99"/>
      <c r="CB617" s="99"/>
      <c r="CC617" s="99"/>
      <c r="CD617" s="99"/>
      <c r="CE617" s="99"/>
      <c r="CF617" s="99"/>
      <c r="CG617" s="99"/>
      <c r="CH617" s="99"/>
      <c r="CI617" s="99"/>
      <c r="CJ617" s="99"/>
      <c r="CK617" s="99"/>
      <c r="CL617" s="99"/>
      <c r="CM617" s="99"/>
      <c r="CN617" s="99"/>
      <c r="CO617" s="99"/>
      <c r="CP617" s="99"/>
      <c r="CQ617" s="99"/>
      <c r="CR617" s="99"/>
      <c r="CS617" s="99"/>
      <c r="CT617" s="99"/>
      <c r="CU617" s="99"/>
      <c r="CV617" s="99"/>
      <c r="CW617" s="99"/>
      <c r="CX617" s="99"/>
      <c r="CY617" s="99"/>
      <c r="CZ617" s="99"/>
      <c r="DA617" s="99"/>
      <c r="DB617" s="99"/>
      <c r="DC617" s="99"/>
      <c r="DD617" s="99"/>
      <c r="DE617" s="99"/>
      <c r="DF617" s="99"/>
      <c r="DG617" s="99"/>
      <c r="DH617" s="99"/>
      <c r="DI617" s="99"/>
      <c r="DJ617" s="99"/>
      <c r="DK617" s="99"/>
      <c r="DL617" s="99"/>
      <c r="DM617" s="99"/>
      <c r="DN617" s="99"/>
      <c r="DO617" s="99"/>
      <c r="DP617" s="99"/>
      <c r="DQ617" s="99"/>
      <c r="DR617" s="99"/>
      <c r="DS617" s="99"/>
      <c r="DT617" s="99"/>
      <c r="DU617" s="99"/>
      <c r="DV617" s="99"/>
      <c r="DW617" s="99"/>
      <c r="DX617" s="99"/>
      <c r="DY617" s="99"/>
      <c r="DZ617" s="99"/>
      <c r="EA617" s="99"/>
      <c r="EB617" s="99"/>
      <c r="EC617" s="99"/>
      <c r="ED617" s="99"/>
      <c r="EE617" s="99"/>
      <c r="EF617" s="99"/>
      <c r="EG617" s="99"/>
      <c r="EH617" s="99"/>
      <c r="EI617" s="99"/>
      <c r="EJ617" s="99"/>
      <c r="EK617" s="99"/>
      <c r="EL617" s="99"/>
      <c r="EM617" s="99"/>
      <c r="EN617" s="99"/>
      <c r="EO617" s="99"/>
      <c r="EP617" s="99"/>
      <c r="EQ617" s="99"/>
      <c r="ER617" s="99"/>
      <c r="ES617" s="99"/>
      <c r="ET617" s="99"/>
      <c r="EU617" s="99"/>
      <c r="EV617" s="99"/>
      <c r="EW617" s="99"/>
      <c r="EX617" s="99"/>
      <c r="EY617" s="99"/>
      <c r="EZ617" s="99"/>
      <c r="FA617" s="99"/>
      <c r="FB617" s="99"/>
      <c r="FC617" s="99"/>
      <c r="FD617" s="99"/>
      <c r="FE617" s="99"/>
      <c r="FF617" s="99"/>
    </row>
    <row r="618" spans="2:162" s="100" customFormat="1" x14ac:dyDescent="0.25">
      <c r="B618" s="101"/>
      <c r="C618" s="101"/>
      <c r="D618" s="101"/>
      <c r="E618" s="102"/>
      <c r="F618" s="90"/>
      <c r="G618" s="102"/>
      <c r="H618" s="90"/>
      <c r="I618" s="90"/>
      <c r="J618" s="103"/>
      <c r="K618" s="90"/>
      <c r="L618" s="90"/>
      <c r="M618" s="90"/>
      <c r="N618" s="90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99"/>
      <c r="BE618" s="99"/>
      <c r="BF618" s="99"/>
      <c r="BG618" s="99"/>
      <c r="BH618" s="99"/>
      <c r="BI618" s="99"/>
      <c r="BJ618" s="99"/>
      <c r="BK618" s="99"/>
      <c r="BL618" s="99"/>
      <c r="BM618" s="99"/>
      <c r="BN618" s="99"/>
      <c r="BO618" s="99"/>
      <c r="BP618" s="99"/>
      <c r="BQ618" s="99"/>
      <c r="BR618" s="99"/>
      <c r="BS618" s="99"/>
      <c r="BT618" s="99"/>
      <c r="BU618" s="99"/>
      <c r="BV618" s="99"/>
      <c r="BW618" s="99"/>
      <c r="BX618" s="99"/>
      <c r="BY618" s="99"/>
      <c r="BZ618" s="99"/>
      <c r="CA618" s="99"/>
      <c r="CB618" s="99"/>
      <c r="CC618" s="99"/>
      <c r="CD618" s="99"/>
      <c r="CE618" s="99"/>
      <c r="CF618" s="99"/>
      <c r="CG618" s="99"/>
      <c r="CH618" s="99"/>
      <c r="CI618" s="99"/>
      <c r="CJ618" s="99"/>
      <c r="CK618" s="99"/>
      <c r="CL618" s="99"/>
      <c r="CM618" s="99"/>
      <c r="CN618" s="99"/>
      <c r="CO618" s="99"/>
      <c r="CP618" s="99"/>
      <c r="CQ618" s="99"/>
      <c r="CR618" s="99"/>
      <c r="CS618" s="99"/>
      <c r="CT618" s="99"/>
      <c r="CU618" s="99"/>
      <c r="CV618" s="99"/>
      <c r="CW618" s="99"/>
      <c r="CX618" s="99"/>
      <c r="CY618" s="99"/>
      <c r="CZ618" s="99"/>
      <c r="DA618" s="99"/>
      <c r="DB618" s="99"/>
      <c r="DC618" s="99"/>
      <c r="DD618" s="99"/>
      <c r="DE618" s="99"/>
      <c r="DF618" s="99"/>
      <c r="DG618" s="99"/>
      <c r="DH618" s="99"/>
      <c r="DI618" s="99"/>
      <c r="DJ618" s="99"/>
      <c r="DK618" s="99"/>
      <c r="DL618" s="99"/>
      <c r="DM618" s="99"/>
      <c r="DN618" s="99"/>
      <c r="DO618" s="99"/>
      <c r="DP618" s="99"/>
      <c r="DQ618" s="99"/>
      <c r="DR618" s="99"/>
      <c r="DS618" s="99"/>
      <c r="DT618" s="99"/>
      <c r="DU618" s="99"/>
      <c r="DV618" s="99"/>
      <c r="DW618" s="99"/>
      <c r="DX618" s="99"/>
      <c r="DY618" s="99"/>
      <c r="DZ618" s="99"/>
      <c r="EA618" s="99"/>
      <c r="EB618" s="99"/>
      <c r="EC618" s="99"/>
      <c r="ED618" s="99"/>
      <c r="EE618" s="99"/>
      <c r="EF618" s="99"/>
      <c r="EG618" s="99"/>
      <c r="EH618" s="99"/>
      <c r="EI618" s="99"/>
      <c r="EJ618" s="99"/>
      <c r="EK618" s="99"/>
      <c r="EL618" s="99"/>
      <c r="EM618" s="99"/>
      <c r="EN618" s="99"/>
      <c r="EO618" s="99"/>
      <c r="EP618" s="99"/>
      <c r="EQ618" s="99"/>
      <c r="ER618" s="99"/>
      <c r="ES618" s="99"/>
      <c r="ET618" s="99"/>
      <c r="EU618" s="99"/>
      <c r="EV618" s="99"/>
      <c r="EW618" s="99"/>
      <c r="EX618" s="99"/>
      <c r="EY618" s="99"/>
      <c r="EZ618" s="99"/>
      <c r="FA618" s="99"/>
      <c r="FB618" s="99"/>
      <c r="FC618" s="99"/>
      <c r="FD618" s="99"/>
      <c r="FE618" s="99"/>
      <c r="FF618" s="99"/>
    </row>
    <row r="619" spans="2:162" s="100" customFormat="1" x14ac:dyDescent="0.25">
      <c r="B619" s="101"/>
      <c r="C619" s="101"/>
      <c r="D619" s="101"/>
      <c r="E619" s="102"/>
      <c r="F619" s="90"/>
      <c r="G619" s="102"/>
      <c r="H619" s="90"/>
      <c r="I619" s="90"/>
      <c r="J619" s="103"/>
      <c r="K619" s="90"/>
      <c r="L619" s="90"/>
      <c r="M619" s="90"/>
      <c r="N619" s="90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99"/>
      <c r="BE619" s="99"/>
      <c r="BF619" s="99"/>
      <c r="BG619" s="99"/>
      <c r="BH619" s="99"/>
      <c r="BI619" s="99"/>
      <c r="BJ619" s="99"/>
      <c r="BK619" s="99"/>
      <c r="BL619" s="99"/>
      <c r="BM619" s="99"/>
      <c r="BN619" s="99"/>
      <c r="BO619" s="99"/>
      <c r="BP619" s="99"/>
      <c r="BQ619" s="99"/>
      <c r="BR619" s="99"/>
      <c r="BS619" s="99"/>
      <c r="BT619" s="99"/>
      <c r="BU619" s="99"/>
      <c r="BV619" s="99"/>
      <c r="BW619" s="99"/>
      <c r="BX619" s="99"/>
      <c r="BY619" s="99"/>
      <c r="BZ619" s="99"/>
      <c r="CA619" s="99"/>
      <c r="CB619" s="99"/>
      <c r="CC619" s="99"/>
      <c r="CD619" s="99"/>
      <c r="CE619" s="99"/>
      <c r="CF619" s="99"/>
      <c r="CG619" s="99"/>
      <c r="CH619" s="99"/>
      <c r="CI619" s="99"/>
      <c r="CJ619" s="99"/>
      <c r="CK619" s="99"/>
      <c r="CL619" s="99"/>
      <c r="CM619" s="99"/>
      <c r="CN619" s="99"/>
      <c r="CO619" s="99"/>
      <c r="CP619" s="99"/>
      <c r="CQ619" s="99"/>
      <c r="CR619" s="99"/>
      <c r="CS619" s="99"/>
      <c r="CT619" s="99"/>
      <c r="CU619" s="99"/>
      <c r="CV619" s="99"/>
      <c r="CW619" s="99"/>
      <c r="CX619" s="99"/>
      <c r="CY619" s="99"/>
      <c r="CZ619" s="99"/>
      <c r="DA619" s="99"/>
      <c r="DB619" s="99"/>
      <c r="DC619" s="99"/>
      <c r="DD619" s="99"/>
      <c r="DE619" s="99"/>
      <c r="DF619" s="99"/>
      <c r="DG619" s="99"/>
      <c r="DH619" s="99"/>
      <c r="DI619" s="99"/>
      <c r="DJ619" s="99"/>
      <c r="DK619" s="99"/>
      <c r="DL619" s="99"/>
      <c r="DM619" s="99"/>
      <c r="DN619" s="99"/>
      <c r="DO619" s="99"/>
      <c r="DP619" s="99"/>
      <c r="DQ619" s="99"/>
      <c r="DR619" s="99"/>
      <c r="DS619" s="99"/>
      <c r="DT619" s="99"/>
      <c r="DU619" s="99"/>
      <c r="DV619" s="99"/>
      <c r="DW619" s="99"/>
      <c r="DX619" s="99"/>
      <c r="DY619" s="99"/>
      <c r="DZ619" s="99"/>
      <c r="EA619" s="99"/>
      <c r="EB619" s="99"/>
      <c r="EC619" s="99"/>
      <c r="ED619" s="99"/>
      <c r="EE619" s="99"/>
      <c r="EF619" s="99"/>
      <c r="EG619" s="99"/>
      <c r="EH619" s="99"/>
      <c r="EI619" s="99"/>
      <c r="EJ619" s="99"/>
      <c r="EK619" s="99"/>
      <c r="EL619" s="99"/>
      <c r="EM619" s="99"/>
      <c r="EN619" s="99"/>
      <c r="EO619" s="99"/>
      <c r="EP619" s="99"/>
      <c r="EQ619" s="99"/>
      <c r="ER619" s="99"/>
      <c r="ES619" s="99"/>
      <c r="ET619" s="99"/>
      <c r="EU619" s="99"/>
      <c r="EV619" s="99"/>
      <c r="EW619" s="99"/>
      <c r="EX619" s="99"/>
      <c r="EY619" s="99"/>
      <c r="EZ619" s="99"/>
      <c r="FA619" s="99"/>
      <c r="FB619" s="99"/>
      <c r="FC619" s="99"/>
      <c r="FD619" s="99"/>
      <c r="FE619" s="99"/>
      <c r="FF619" s="99"/>
    </row>
    <row r="620" spans="2:162" s="100" customFormat="1" x14ac:dyDescent="0.25">
      <c r="B620" s="101"/>
      <c r="C620" s="101"/>
      <c r="D620" s="101"/>
      <c r="E620" s="102"/>
      <c r="F620" s="90"/>
      <c r="G620" s="102"/>
      <c r="H620" s="90"/>
      <c r="I620" s="90"/>
      <c r="J620" s="103"/>
      <c r="K620" s="90"/>
      <c r="L620" s="90"/>
      <c r="M620" s="90"/>
      <c r="N620" s="90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99"/>
      <c r="BE620" s="99"/>
      <c r="BF620" s="99"/>
      <c r="BG620" s="99"/>
      <c r="BH620" s="99"/>
      <c r="BI620" s="99"/>
      <c r="BJ620" s="99"/>
      <c r="BK620" s="99"/>
      <c r="BL620" s="99"/>
      <c r="BM620" s="99"/>
      <c r="BN620" s="99"/>
      <c r="BO620" s="99"/>
      <c r="BP620" s="99"/>
      <c r="BQ620" s="99"/>
      <c r="BR620" s="99"/>
      <c r="BS620" s="99"/>
      <c r="BT620" s="99"/>
      <c r="BU620" s="99"/>
      <c r="BV620" s="99"/>
      <c r="BW620" s="99"/>
      <c r="BX620" s="99"/>
      <c r="BY620" s="99"/>
      <c r="BZ620" s="99"/>
      <c r="CA620" s="99"/>
      <c r="CB620" s="99"/>
      <c r="CC620" s="99"/>
      <c r="CD620" s="99"/>
      <c r="CE620" s="99"/>
      <c r="CF620" s="99"/>
      <c r="CG620" s="99"/>
      <c r="CH620" s="99"/>
      <c r="CI620" s="99"/>
      <c r="CJ620" s="99"/>
      <c r="CK620" s="99"/>
      <c r="CL620" s="99"/>
      <c r="CM620" s="99"/>
      <c r="CN620" s="99"/>
      <c r="CO620" s="99"/>
      <c r="CP620" s="99"/>
      <c r="CQ620" s="99"/>
      <c r="CR620" s="99"/>
      <c r="CS620" s="99"/>
      <c r="CT620" s="99"/>
      <c r="CU620" s="99"/>
      <c r="CV620" s="99"/>
      <c r="CW620" s="99"/>
      <c r="CX620" s="99"/>
      <c r="CY620" s="99"/>
      <c r="CZ620" s="99"/>
      <c r="DA620" s="99"/>
      <c r="DB620" s="99"/>
      <c r="DC620" s="99"/>
      <c r="DD620" s="99"/>
      <c r="DE620" s="99"/>
      <c r="DF620" s="99"/>
      <c r="DG620" s="99"/>
      <c r="DH620" s="99"/>
      <c r="DI620" s="99"/>
      <c r="DJ620" s="99"/>
      <c r="DK620" s="99"/>
      <c r="DL620" s="99"/>
      <c r="DM620" s="99"/>
      <c r="DN620" s="99"/>
      <c r="DO620" s="99"/>
      <c r="DP620" s="99"/>
      <c r="DQ620" s="99"/>
      <c r="DR620" s="99"/>
      <c r="DS620" s="99"/>
      <c r="DT620" s="99"/>
      <c r="DU620" s="99"/>
      <c r="DV620" s="99"/>
      <c r="DW620" s="99"/>
      <c r="DX620" s="99"/>
      <c r="DY620" s="99"/>
      <c r="DZ620" s="99"/>
      <c r="EA620" s="99"/>
      <c r="EB620" s="99"/>
      <c r="EC620" s="99"/>
      <c r="ED620" s="99"/>
      <c r="EE620" s="99"/>
      <c r="EF620" s="99"/>
      <c r="EG620" s="99"/>
      <c r="EH620" s="99"/>
      <c r="EI620" s="99"/>
      <c r="EJ620" s="99"/>
      <c r="EK620" s="99"/>
      <c r="EL620" s="99"/>
      <c r="EM620" s="99"/>
      <c r="EN620" s="99"/>
      <c r="EO620" s="99"/>
      <c r="EP620" s="99"/>
      <c r="EQ620" s="99"/>
      <c r="ER620" s="99"/>
      <c r="ES620" s="99"/>
      <c r="ET620" s="99"/>
      <c r="EU620" s="99"/>
      <c r="EV620" s="99"/>
      <c r="EW620" s="99"/>
      <c r="EX620" s="99"/>
      <c r="EY620" s="99"/>
      <c r="EZ620" s="99"/>
      <c r="FA620" s="99"/>
      <c r="FB620" s="99"/>
      <c r="FC620" s="99"/>
      <c r="FD620" s="99"/>
      <c r="FE620" s="99"/>
      <c r="FF620" s="99"/>
    </row>
    <row r="621" spans="2:162" s="100" customFormat="1" x14ac:dyDescent="0.25">
      <c r="B621" s="101"/>
      <c r="C621" s="101"/>
      <c r="D621" s="101"/>
      <c r="E621" s="102"/>
      <c r="F621" s="90"/>
      <c r="G621" s="102"/>
      <c r="H621" s="90"/>
      <c r="I621" s="90"/>
      <c r="J621" s="103"/>
      <c r="K621" s="90"/>
      <c r="L621" s="90"/>
      <c r="M621" s="90"/>
      <c r="N621" s="90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99"/>
      <c r="BE621" s="99"/>
      <c r="BF621" s="99"/>
      <c r="BG621" s="99"/>
      <c r="BH621" s="99"/>
      <c r="BI621" s="99"/>
      <c r="BJ621" s="99"/>
      <c r="BK621" s="99"/>
      <c r="BL621" s="99"/>
      <c r="BM621" s="99"/>
      <c r="BN621" s="99"/>
      <c r="BO621" s="99"/>
      <c r="BP621" s="99"/>
      <c r="BQ621" s="99"/>
      <c r="BR621" s="99"/>
      <c r="BS621" s="99"/>
      <c r="BT621" s="99"/>
      <c r="BU621" s="99"/>
      <c r="BV621" s="99"/>
      <c r="BW621" s="99"/>
      <c r="BX621" s="99"/>
      <c r="BY621" s="99"/>
      <c r="BZ621" s="99"/>
      <c r="CA621" s="99"/>
      <c r="CB621" s="99"/>
      <c r="CC621" s="99"/>
      <c r="CD621" s="99"/>
      <c r="CE621" s="99"/>
      <c r="CF621" s="99"/>
      <c r="CG621" s="99"/>
      <c r="CH621" s="99"/>
      <c r="CI621" s="99"/>
      <c r="CJ621" s="99"/>
      <c r="CK621" s="99"/>
      <c r="CL621" s="99"/>
      <c r="CM621" s="99"/>
      <c r="CN621" s="99"/>
      <c r="CO621" s="99"/>
      <c r="CP621" s="99"/>
      <c r="CQ621" s="99"/>
      <c r="CR621" s="99"/>
      <c r="CS621" s="99"/>
      <c r="CT621" s="99"/>
      <c r="CU621" s="99"/>
      <c r="CV621" s="99"/>
      <c r="CW621" s="99"/>
      <c r="CX621" s="99"/>
      <c r="CY621" s="99"/>
      <c r="CZ621" s="99"/>
      <c r="DA621" s="99"/>
      <c r="DB621" s="99"/>
      <c r="DC621" s="99"/>
      <c r="DD621" s="99"/>
      <c r="DE621" s="99"/>
      <c r="DF621" s="99"/>
      <c r="DG621" s="99"/>
      <c r="DH621" s="99"/>
      <c r="DI621" s="99"/>
      <c r="DJ621" s="99"/>
      <c r="DK621" s="99"/>
      <c r="DL621" s="99"/>
      <c r="DM621" s="99"/>
      <c r="DN621" s="99"/>
      <c r="DO621" s="99"/>
      <c r="DP621" s="99"/>
      <c r="DQ621" s="99"/>
      <c r="DR621" s="99"/>
      <c r="DS621" s="99"/>
      <c r="DT621" s="99"/>
      <c r="DU621" s="99"/>
      <c r="DV621" s="99"/>
      <c r="DW621" s="99"/>
      <c r="DX621" s="99"/>
      <c r="DY621" s="99"/>
      <c r="DZ621" s="99"/>
      <c r="EA621" s="99"/>
      <c r="EB621" s="99"/>
      <c r="EC621" s="99"/>
      <c r="ED621" s="99"/>
      <c r="EE621" s="99"/>
      <c r="EF621" s="99"/>
      <c r="EG621" s="99"/>
      <c r="EH621" s="99"/>
      <c r="EI621" s="99"/>
      <c r="EJ621" s="99"/>
      <c r="EK621" s="99"/>
      <c r="EL621" s="99"/>
      <c r="EM621" s="99"/>
      <c r="EN621" s="99"/>
      <c r="EO621" s="99"/>
      <c r="EP621" s="99"/>
      <c r="EQ621" s="99"/>
      <c r="ER621" s="99"/>
      <c r="ES621" s="99"/>
      <c r="ET621" s="99"/>
      <c r="EU621" s="99"/>
      <c r="EV621" s="99"/>
      <c r="EW621" s="99"/>
      <c r="EX621" s="99"/>
      <c r="EY621" s="99"/>
      <c r="EZ621" s="99"/>
      <c r="FA621" s="99"/>
      <c r="FB621" s="99"/>
      <c r="FC621" s="99"/>
      <c r="FD621" s="99"/>
      <c r="FE621" s="99"/>
      <c r="FF621" s="99"/>
    </row>
    <row r="622" spans="2:162" s="100" customFormat="1" x14ac:dyDescent="0.25">
      <c r="B622" s="101"/>
      <c r="C622" s="101"/>
      <c r="D622" s="101"/>
      <c r="E622" s="102"/>
      <c r="F622" s="90"/>
      <c r="G622" s="102"/>
      <c r="H622" s="90"/>
      <c r="I622" s="90"/>
      <c r="J622" s="103"/>
      <c r="K622" s="90"/>
      <c r="L622" s="90"/>
      <c r="M622" s="90"/>
      <c r="N622" s="90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99"/>
      <c r="BE622" s="99"/>
      <c r="BF622" s="99"/>
      <c r="BG622" s="99"/>
      <c r="BH622" s="99"/>
      <c r="BI622" s="99"/>
      <c r="BJ622" s="99"/>
      <c r="BK622" s="99"/>
      <c r="BL622" s="99"/>
      <c r="BM622" s="99"/>
      <c r="BN622" s="99"/>
      <c r="BO622" s="99"/>
      <c r="BP622" s="99"/>
      <c r="BQ622" s="99"/>
      <c r="BR622" s="99"/>
      <c r="BS622" s="99"/>
      <c r="BT622" s="99"/>
      <c r="BU622" s="99"/>
      <c r="BV622" s="99"/>
      <c r="BW622" s="99"/>
      <c r="BX622" s="99"/>
      <c r="BY622" s="99"/>
      <c r="BZ622" s="99"/>
      <c r="CA622" s="99"/>
      <c r="CB622" s="99"/>
      <c r="CC622" s="99"/>
      <c r="CD622" s="99"/>
      <c r="CE622" s="99"/>
      <c r="CF622" s="99"/>
      <c r="CG622" s="99"/>
      <c r="CH622" s="99"/>
      <c r="CI622" s="99"/>
      <c r="CJ622" s="99"/>
      <c r="CK622" s="99"/>
      <c r="CL622" s="99"/>
      <c r="CM622" s="99"/>
      <c r="CN622" s="99"/>
      <c r="CO622" s="99"/>
      <c r="CP622" s="99"/>
      <c r="CQ622" s="99"/>
      <c r="CR622" s="99"/>
      <c r="CS622" s="99"/>
      <c r="CT622" s="99"/>
      <c r="CU622" s="99"/>
      <c r="CV622" s="99"/>
      <c r="CW622" s="99"/>
      <c r="CX622" s="99"/>
      <c r="CY622" s="99"/>
      <c r="CZ622" s="99"/>
      <c r="DA622" s="99"/>
      <c r="DB622" s="99"/>
      <c r="DC622" s="99"/>
      <c r="DD622" s="99"/>
      <c r="DE622" s="99"/>
      <c r="DF622" s="99"/>
      <c r="DG622" s="99"/>
      <c r="DH622" s="99"/>
      <c r="DI622" s="99"/>
      <c r="DJ622" s="99"/>
      <c r="DK622" s="99"/>
      <c r="DL622" s="99"/>
      <c r="DM622" s="99"/>
      <c r="DN622" s="99"/>
      <c r="DO622" s="99"/>
      <c r="DP622" s="99"/>
      <c r="DQ622" s="99"/>
      <c r="DR622" s="99"/>
      <c r="DS622" s="99"/>
      <c r="DT622" s="99"/>
      <c r="DU622" s="99"/>
      <c r="DV622" s="99"/>
      <c r="DW622" s="99"/>
      <c r="DX622" s="99"/>
      <c r="DY622" s="99"/>
      <c r="DZ622" s="99"/>
      <c r="EA622" s="99"/>
      <c r="EB622" s="99"/>
      <c r="EC622" s="99"/>
      <c r="ED622" s="99"/>
      <c r="EE622" s="99"/>
      <c r="EF622" s="99"/>
      <c r="EG622" s="99"/>
      <c r="EH622" s="99"/>
      <c r="EI622" s="99"/>
      <c r="EJ622" s="99"/>
      <c r="EK622" s="99"/>
      <c r="EL622" s="99"/>
      <c r="EM622" s="99"/>
      <c r="EN622" s="99"/>
      <c r="EO622" s="99"/>
      <c r="EP622" s="99"/>
      <c r="EQ622" s="99"/>
      <c r="ER622" s="99"/>
      <c r="ES622" s="99"/>
      <c r="ET622" s="99"/>
      <c r="EU622" s="99"/>
      <c r="EV622" s="99"/>
      <c r="EW622" s="99"/>
      <c r="EX622" s="99"/>
      <c r="EY622" s="99"/>
      <c r="EZ622" s="99"/>
      <c r="FA622" s="99"/>
      <c r="FB622" s="99"/>
      <c r="FC622" s="99"/>
      <c r="FD622" s="99"/>
      <c r="FE622" s="99"/>
      <c r="FF622" s="99"/>
    </row>
    <row r="623" spans="2:162" s="100" customFormat="1" x14ac:dyDescent="0.25">
      <c r="B623" s="101"/>
      <c r="C623" s="101"/>
      <c r="D623" s="101"/>
      <c r="E623" s="102"/>
      <c r="F623" s="90"/>
      <c r="G623" s="102"/>
      <c r="H623" s="90"/>
      <c r="I623" s="90"/>
      <c r="J623" s="103"/>
      <c r="K623" s="90"/>
      <c r="L623" s="90"/>
      <c r="M623" s="90"/>
      <c r="N623" s="90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99"/>
      <c r="BE623" s="99"/>
      <c r="BF623" s="99"/>
      <c r="BG623" s="99"/>
      <c r="BH623" s="99"/>
      <c r="BI623" s="99"/>
      <c r="BJ623" s="99"/>
      <c r="BK623" s="99"/>
      <c r="BL623" s="99"/>
      <c r="BM623" s="99"/>
      <c r="BN623" s="99"/>
      <c r="BO623" s="99"/>
      <c r="BP623" s="99"/>
      <c r="BQ623" s="99"/>
      <c r="BR623" s="99"/>
      <c r="BS623" s="99"/>
      <c r="BT623" s="99"/>
      <c r="BU623" s="99"/>
      <c r="BV623" s="99"/>
      <c r="BW623" s="99"/>
      <c r="BX623" s="99"/>
      <c r="BY623" s="99"/>
      <c r="BZ623" s="99"/>
      <c r="CA623" s="99"/>
      <c r="CB623" s="99"/>
      <c r="CC623" s="99"/>
      <c r="CD623" s="99"/>
      <c r="CE623" s="99"/>
      <c r="CF623" s="99"/>
      <c r="CG623" s="99"/>
      <c r="CH623" s="99"/>
      <c r="CI623" s="99"/>
      <c r="CJ623" s="99"/>
      <c r="CK623" s="99"/>
      <c r="CL623" s="99"/>
      <c r="CM623" s="99"/>
      <c r="CN623" s="99"/>
      <c r="CO623" s="99"/>
      <c r="CP623" s="99"/>
      <c r="CQ623" s="99"/>
      <c r="CR623" s="99"/>
      <c r="CS623" s="99"/>
      <c r="CT623" s="99"/>
      <c r="CU623" s="99"/>
      <c r="CV623" s="99"/>
      <c r="CW623" s="99"/>
      <c r="CX623" s="99"/>
      <c r="CY623" s="99"/>
      <c r="CZ623" s="99"/>
      <c r="DA623" s="99"/>
      <c r="DB623" s="99"/>
      <c r="DC623" s="99"/>
      <c r="DD623" s="99"/>
      <c r="DE623" s="99"/>
      <c r="DF623" s="99"/>
      <c r="DG623" s="99"/>
      <c r="DH623" s="99"/>
      <c r="DI623" s="99"/>
      <c r="DJ623" s="99"/>
      <c r="DK623" s="99"/>
      <c r="DL623" s="99"/>
      <c r="DM623" s="99"/>
      <c r="DN623" s="99"/>
      <c r="DO623" s="99"/>
      <c r="DP623" s="99"/>
      <c r="DQ623" s="99"/>
      <c r="DR623" s="99"/>
      <c r="DS623" s="99"/>
      <c r="DT623" s="99"/>
      <c r="DU623" s="99"/>
      <c r="DV623" s="99"/>
      <c r="DW623" s="99"/>
      <c r="DX623" s="99"/>
      <c r="DY623" s="99"/>
      <c r="DZ623" s="99"/>
      <c r="EA623" s="99"/>
      <c r="EB623" s="99"/>
      <c r="EC623" s="99"/>
      <c r="ED623" s="99"/>
      <c r="EE623" s="99"/>
      <c r="EF623" s="99"/>
      <c r="EG623" s="99"/>
      <c r="EH623" s="99"/>
      <c r="EI623" s="99"/>
      <c r="EJ623" s="99"/>
      <c r="EK623" s="99"/>
      <c r="EL623" s="99"/>
      <c r="EM623" s="99"/>
      <c r="EN623" s="99"/>
      <c r="EO623" s="99"/>
      <c r="EP623" s="99"/>
      <c r="EQ623" s="99"/>
      <c r="ER623" s="99"/>
      <c r="ES623" s="99"/>
      <c r="ET623" s="99"/>
      <c r="EU623" s="99"/>
      <c r="EV623" s="99"/>
      <c r="EW623" s="99"/>
      <c r="EX623" s="99"/>
      <c r="EY623" s="99"/>
      <c r="EZ623" s="99"/>
      <c r="FA623" s="99"/>
      <c r="FB623" s="99"/>
      <c r="FC623" s="99"/>
      <c r="FD623" s="99"/>
      <c r="FE623" s="99"/>
      <c r="FF623" s="99"/>
    </row>
    <row r="624" spans="2:162" s="100" customFormat="1" x14ac:dyDescent="0.25">
      <c r="B624" s="101"/>
      <c r="C624" s="101"/>
      <c r="D624" s="101"/>
      <c r="E624" s="102"/>
      <c r="F624" s="90"/>
      <c r="G624" s="102"/>
      <c r="H624" s="90"/>
      <c r="I624" s="90"/>
      <c r="J624" s="103"/>
      <c r="K624" s="90"/>
      <c r="L624" s="90"/>
      <c r="M624" s="90"/>
      <c r="N624" s="90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  <c r="BB624" s="99"/>
      <c r="BC624" s="99"/>
      <c r="BD624" s="99"/>
      <c r="BE624" s="99"/>
      <c r="BF624" s="99"/>
      <c r="BG624" s="99"/>
      <c r="BH624" s="99"/>
      <c r="BI624" s="99"/>
      <c r="BJ624" s="99"/>
      <c r="BK624" s="99"/>
      <c r="BL624" s="99"/>
      <c r="BM624" s="99"/>
      <c r="BN624" s="99"/>
      <c r="BO624" s="99"/>
      <c r="BP624" s="99"/>
      <c r="BQ624" s="99"/>
      <c r="BR624" s="99"/>
      <c r="BS624" s="99"/>
      <c r="BT624" s="99"/>
      <c r="BU624" s="99"/>
      <c r="BV624" s="99"/>
      <c r="BW624" s="99"/>
      <c r="BX624" s="99"/>
      <c r="BY624" s="99"/>
      <c r="BZ624" s="99"/>
      <c r="CA624" s="99"/>
      <c r="CB624" s="99"/>
      <c r="CC624" s="99"/>
      <c r="CD624" s="99"/>
      <c r="CE624" s="99"/>
      <c r="CF624" s="99"/>
      <c r="CG624" s="99"/>
      <c r="CH624" s="99"/>
      <c r="CI624" s="99"/>
      <c r="CJ624" s="99"/>
      <c r="CK624" s="99"/>
      <c r="CL624" s="99"/>
      <c r="CM624" s="99"/>
      <c r="CN624" s="99"/>
      <c r="CO624" s="99"/>
      <c r="CP624" s="99"/>
      <c r="CQ624" s="99"/>
      <c r="CR624" s="99"/>
      <c r="CS624" s="99"/>
      <c r="CT624" s="99"/>
      <c r="CU624" s="99"/>
      <c r="CV624" s="99"/>
      <c r="CW624" s="99"/>
      <c r="CX624" s="99"/>
      <c r="CY624" s="99"/>
      <c r="CZ624" s="99"/>
      <c r="DA624" s="99"/>
      <c r="DB624" s="99"/>
      <c r="DC624" s="99"/>
      <c r="DD624" s="99"/>
      <c r="DE624" s="99"/>
      <c r="DF624" s="99"/>
      <c r="DG624" s="99"/>
      <c r="DH624" s="99"/>
      <c r="DI624" s="99"/>
      <c r="DJ624" s="99"/>
      <c r="DK624" s="99"/>
      <c r="DL624" s="99"/>
      <c r="DM624" s="99"/>
      <c r="DN624" s="99"/>
      <c r="DO624" s="99"/>
      <c r="DP624" s="99"/>
      <c r="DQ624" s="99"/>
      <c r="DR624" s="99"/>
      <c r="DS624" s="99"/>
      <c r="DT624" s="99"/>
      <c r="DU624" s="99"/>
      <c r="DV624" s="99"/>
      <c r="DW624" s="99"/>
      <c r="DX624" s="99"/>
      <c r="DY624" s="99"/>
      <c r="DZ624" s="99"/>
      <c r="EA624" s="99"/>
      <c r="EB624" s="99"/>
      <c r="EC624" s="99"/>
      <c r="ED624" s="99"/>
      <c r="EE624" s="99"/>
      <c r="EF624" s="99"/>
      <c r="EG624" s="99"/>
      <c r="EH624" s="99"/>
      <c r="EI624" s="99"/>
      <c r="EJ624" s="99"/>
      <c r="EK624" s="99"/>
      <c r="EL624" s="99"/>
      <c r="EM624" s="99"/>
      <c r="EN624" s="99"/>
      <c r="EO624" s="99"/>
      <c r="EP624" s="99"/>
      <c r="EQ624" s="99"/>
      <c r="ER624" s="99"/>
      <c r="ES624" s="99"/>
      <c r="ET624" s="99"/>
      <c r="EU624" s="99"/>
      <c r="EV624" s="99"/>
      <c r="EW624" s="99"/>
      <c r="EX624" s="99"/>
      <c r="EY624" s="99"/>
      <c r="EZ624" s="99"/>
      <c r="FA624" s="99"/>
      <c r="FB624" s="99"/>
      <c r="FC624" s="99"/>
      <c r="FD624" s="99"/>
      <c r="FE624" s="99"/>
      <c r="FF624" s="99"/>
    </row>
    <row r="625" spans="2:162" s="100" customFormat="1" x14ac:dyDescent="0.25">
      <c r="B625" s="101"/>
      <c r="C625" s="101"/>
      <c r="D625" s="101"/>
      <c r="E625" s="102"/>
      <c r="F625" s="90"/>
      <c r="G625" s="102"/>
      <c r="H625" s="90"/>
      <c r="I625" s="90"/>
      <c r="J625" s="103"/>
      <c r="K625" s="90"/>
      <c r="L625" s="90"/>
      <c r="M625" s="90"/>
      <c r="N625" s="90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99"/>
      <c r="BE625" s="99"/>
      <c r="BF625" s="99"/>
      <c r="BG625" s="99"/>
      <c r="BH625" s="99"/>
      <c r="BI625" s="99"/>
      <c r="BJ625" s="99"/>
      <c r="BK625" s="99"/>
      <c r="BL625" s="99"/>
      <c r="BM625" s="99"/>
      <c r="BN625" s="99"/>
      <c r="BO625" s="99"/>
      <c r="BP625" s="99"/>
      <c r="BQ625" s="99"/>
      <c r="BR625" s="99"/>
      <c r="BS625" s="99"/>
      <c r="BT625" s="99"/>
      <c r="BU625" s="99"/>
      <c r="BV625" s="99"/>
      <c r="BW625" s="99"/>
      <c r="BX625" s="99"/>
      <c r="BY625" s="99"/>
      <c r="BZ625" s="99"/>
      <c r="CA625" s="99"/>
      <c r="CB625" s="99"/>
      <c r="CC625" s="99"/>
      <c r="CD625" s="99"/>
      <c r="CE625" s="99"/>
      <c r="CF625" s="99"/>
      <c r="CG625" s="99"/>
      <c r="CH625" s="99"/>
      <c r="CI625" s="99"/>
      <c r="CJ625" s="99"/>
      <c r="CK625" s="99"/>
      <c r="CL625" s="99"/>
      <c r="CM625" s="99"/>
      <c r="CN625" s="99"/>
      <c r="CO625" s="99"/>
      <c r="CP625" s="99"/>
      <c r="CQ625" s="99"/>
      <c r="CR625" s="99"/>
      <c r="CS625" s="99"/>
      <c r="CT625" s="99"/>
      <c r="CU625" s="99"/>
      <c r="CV625" s="99"/>
      <c r="CW625" s="99"/>
      <c r="CX625" s="99"/>
      <c r="CY625" s="99"/>
      <c r="CZ625" s="99"/>
      <c r="DA625" s="99"/>
      <c r="DB625" s="99"/>
      <c r="DC625" s="99"/>
      <c r="DD625" s="99"/>
      <c r="DE625" s="99"/>
      <c r="DF625" s="99"/>
      <c r="DG625" s="99"/>
      <c r="DH625" s="99"/>
      <c r="DI625" s="99"/>
      <c r="DJ625" s="99"/>
      <c r="DK625" s="99"/>
      <c r="DL625" s="99"/>
      <c r="DM625" s="99"/>
      <c r="DN625" s="99"/>
      <c r="DO625" s="99"/>
      <c r="DP625" s="99"/>
      <c r="DQ625" s="99"/>
      <c r="DR625" s="99"/>
      <c r="DS625" s="99"/>
      <c r="DT625" s="99"/>
      <c r="DU625" s="99"/>
      <c r="DV625" s="99"/>
      <c r="DW625" s="99"/>
      <c r="DX625" s="99"/>
      <c r="DY625" s="99"/>
      <c r="DZ625" s="99"/>
      <c r="EA625" s="99"/>
      <c r="EB625" s="99"/>
      <c r="EC625" s="99"/>
      <c r="ED625" s="99"/>
      <c r="EE625" s="99"/>
      <c r="EF625" s="99"/>
      <c r="EG625" s="99"/>
      <c r="EH625" s="99"/>
      <c r="EI625" s="99"/>
      <c r="EJ625" s="99"/>
      <c r="EK625" s="99"/>
      <c r="EL625" s="99"/>
      <c r="EM625" s="99"/>
      <c r="EN625" s="99"/>
      <c r="EO625" s="99"/>
      <c r="EP625" s="99"/>
      <c r="EQ625" s="99"/>
      <c r="ER625" s="99"/>
      <c r="ES625" s="99"/>
      <c r="ET625" s="99"/>
      <c r="EU625" s="99"/>
      <c r="EV625" s="99"/>
      <c r="EW625" s="99"/>
      <c r="EX625" s="99"/>
      <c r="EY625" s="99"/>
      <c r="EZ625" s="99"/>
      <c r="FA625" s="99"/>
      <c r="FB625" s="99"/>
      <c r="FC625" s="99"/>
      <c r="FD625" s="99"/>
      <c r="FE625" s="99"/>
      <c r="FF625" s="99"/>
    </row>
    <row r="626" spans="2:162" s="100" customFormat="1" x14ac:dyDescent="0.25">
      <c r="B626" s="101"/>
      <c r="C626" s="101"/>
      <c r="D626" s="101"/>
      <c r="E626" s="102"/>
      <c r="F626" s="90"/>
      <c r="G626" s="102"/>
      <c r="H626" s="90"/>
      <c r="I626" s="90"/>
      <c r="J626" s="103"/>
      <c r="K626" s="90"/>
      <c r="L626" s="90"/>
      <c r="M626" s="90"/>
      <c r="N626" s="90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99"/>
      <c r="BE626" s="99"/>
      <c r="BF626" s="99"/>
      <c r="BG626" s="99"/>
      <c r="BH626" s="99"/>
      <c r="BI626" s="99"/>
      <c r="BJ626" s="99"/>
      <c r="BK626" s="99"/>
      <c r="BL626" s="99"/>
      <c r="BM626" s="99"/>
      <c r="BN626" s="99"/>
      <c r="BO626" s="99"/>
      <c r="BP626" s="99"/>
      <c r="BQ626" s="99"/>
      <c r="BR626" s="99"/>
      <c r="BS626" s="99"/>
      <c r="BT626" s="99"/>
      <c r="BU626" s="99"/>
      <c r="BV626" s="99"/>
      <c r="BW626" s="99"/>
      <c r="BX626" s="99"/>
      <c r="BY626" s="99"/>
      <c r="BZ626" s="99"/>
      <c r="CA626" s="99"/>
      <c r="CB626" s="99"/>
      <c r="CC626" s="99"/>
      <c r="CD626" s="99"/>
      <c r="CE626" s="99"/>
      <c r="CF626" s="99"/>
      <c r="CG626" s="99"/>
      <c r="CH626" s="99"/>
      <c r="CI626" s="99"/>
      <c r="CJ626" s="99"/>
      <c r="CK626" s="99"/>
      <c r="CL626" s="99"/>
      <c r="CM626" s="99"/>
      <c r="CN626" s="99"/>
      <c r="CO626" s="99"/>
      <c r="CP626" s="99"/>
      <c r="CQ626" s="99"/>
      <c r="CR626" s="99"/>
      <c r="CS626" s="99"/>
      <c r="CT626" s="99"/>
      <c r="CU626" s="99"/>
      <c r="CV626" s="99"/>
      <c r="CW626" s="99"/>
      <c r="CX626" s="99"/>
      <c r="CY626" s="99"/>
      <c r="CZ626" s="99"/>
      <c r="DA626" s="99"/>
      <c r="DB626" s="99"/>
      <c r="DC626" s="99"/>
      <c r="DD626" s="99"/>
      <c r="DE626" s="99"/>
      <c r="DF626" s="99"/>
      <c r="DG626" s="99"/>
      <c r="DH626" s="99"/>
      <c r="DI626" s="99"/>
      <c r="DJ626" s="99"/>
      <c r="DK626" s="99"/>
      <c r="DL626" s="99"/>
      <c r="DM626" s="99"/>
      <c r="DN626" s="99"/>
      <c r="DO626" s="99"/>
      <c r="DP626" s="99"/>
      <c r="DQ626" s="99"/>
      <c r="DR626" s="99"/>
      <c r="DS626" s="99"/>
      <c r="DT626" s="99"/>
      <c r="DU626" s="99"/>
      <c r="DV626" s="99"/>
      <c r="DW626" s="99"/>
      <c r="DX626" s="99"/>
      <c r="DY626" s="99"/>
      <c r="DZ626" s="99"/>
      <c r="EA626" s="99"/>
      <c r="EB626" s="99"/>
      <c r="EC626" s="99"/>
      <c r="ED626" s="99"/>
      <c r="EE626" s="99"/>
      <c r="EF626" s="99"/>
      <c r="EG626" s="99"/>
      <c r="EH626" s="99"/>
      <c r="EI626" s="99"/>
      <c r="EJ626" s="99"/>
      <c r="EK626" s="99"/>
      <c r="EL626" s="99"/>
      <c r="EM626" s="99"/>
      <c r="EN626" s="99"/>
      <c r="EO626" s="99"/>
      <c r="EP626" s="99"/>
      <c r="EQ626" s="99"/>
      <c r="ER626" s="99"/>
      <c r="ES626" s="99"/>
      <c r="ET626" s="99"/>
      <c r="EU626" s="99"/>
      <c r="EV626" s="99"/>
      <c r="EW626" s="99"/>
      <c r="EX626" s="99"/>
      <c r="EY626" s="99"/>
      <c r="EZ626" s="99"/>
      <c r="FA626" s="99"/>
      <c r="FB626" s="99"/>
      <c r="FC626" s="99"/>
      <c r="FD626" s="99"/>
      <c r="FE626" s="99"/>
      <c r="FF626" s="99"/>
    </row>
    <row r="627" spans="2:162" s="100" customFormat="1" x14ac:dyDescent="0.25">
      <c r="B627" s="101"/>
      <c r="C627" s="101"/>
      <c r="D627" s="101"/>
      <c r="E627" s="102"/>
      <c r="F627" s="90"/>
      <c r="G627" s="102"/>
      <c r="H627" s="90"/>
      <c r="I627" s="90"/>
      <c r="J627" s="103"/>
      <c r="K627" s="90"/>
      <c r="L627" s="90"/>
      <c r="M627" s="90"/>
      <c r="N627" s="90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99"/>
      <c r="BC627" s="99"/>
      <c r="BD627" s="99"/>
      <c r="BE627" s="99"/>
      <c r="BF627" s="99"/>
      <c r="BG627" s="99"/>
      <c r="BH627" s="99"/>
      <c r="BI627" s="99"/>
      <c r="BJ627" s="99"/>
      <c r="BK627" s="99"/>
      <c r="BL627" s="99"/>
      <c r="BM627" s="99"/>
      <c r="BN627" s="99"/>
      <c r="BO627" s="99"/>
      <c r="BP627" s="99"/>
      <c r="BQ627" s="99"/>
      <c r="BR627" s="99"/>
      <c r="BS627" s="99"/>
      <c r="BT627" s="99"/>
      <c r="BU627" s="99"/>
      <c r="BV627" s="99"/>
      <c r="BW627" s="99"/>
      <c r="BX627" s="99"/>
      <c r="BY627" s="99"/>
      <c r="BZ627" s="99"/>
      <c r="CA627" s="99"/>
      <c r="CB627" s="99"/>
      <c r="CC627" s="99"/>
      <c r="CD627" s="99"/>
      <c r="CE627" s="99"/>
      <c r="CF627" s="99"/>
      <c r="CG627" s="99"/>
      <c r="CH627" s="99"/>
      <c r="CI627" s="99"/>
      <c r="CJ627" s="99"/>
      <c r="CK627" s="99"/>
      <c r="CL627" s="99"/>
      <c r="CM627" s="99"/>
      <c r="CN627" s="99"/>
      <c r="CO627" s="99"/>
      <c r="CP627" s="99"/>
      <c r="CQ627" s="99"/>
      <c r="CR627" s="99"/>
      <c r="CS627" s="99"/>
      <c r="CT627" s="99"/>
      <c r="CU627" s="99"/>
      <c r="CV627" s="99"/>
      <c r="CW627" s="99"/>
      <c r="CX627" s="99"/>
      <c r="CY627" s="99"/>
      <c r="CZ627" s="99"/>
      <c r="DA627" s="99"/>
      <c r="DB627" s="99"/>
      <c r="DC627" s="99"/>
      <c r="DD627" s="99"/>
      <c r="DE627" s="99"/>
      <c r="DF627" s="99"/>
      <c r="DG627" s="99"/>
      <c r="DH627" s="99"/>
      <c r="DI627" s="99"/>
      <c r="DJ627" s="99"/>
      <c r="DK627" s="99"/>
      <c r="DL627" s="99"/>
      <c r="DM627" s="99"/>
      <c r="DN627" s="99"/>
      <c r="DO627" s="99"/>
      <c r="DP627" s="99"/>
      <c r="DQ627" s="99"/>
      <c r="DR627" s="99"/>
      <c r="DS627" s="99"/>
      <c r="DT627" s="99"/>
      <c r="DU627" s="99"/>
      <c r="DV627" s="99"/>
      <c r="DW627" s="99"/>
      <c r="DX627" s="99"/>
      <c r="DY627" s="99"/>
      <c r="DZ627" s="99"/>
      <c r="EA627" s="99"/>
      <c r="EB627" s="99"/>
      <c r="EC627" s="99"/>
      <c r="ED627" s="99"/>
      <c r="EE627" s="99"/>
      <c r="EF627" s="99"/>
      <c r="EG627" s="99"/>
      <c r="EH627" s="99"/>
      <c r="EI627" s="99"/>
      <c r="EJ627" s="99"/>
      <c r="EK627" s="99"/>
      <c r="EL627" s="99"/>
      <c r="EM627" s="99"/>
      <c r="EN627" s="99"/>
      <c r="EO627" s="99"/>
      <c r="EP627" s="99"/>
      <c r="EQ627" s="99"/>
      <c r="ER627" s="99"/>
      <c r="ES627" s="99"/>
      <c r="ET627" s="99"/>
      <c r="EU627" s="99"/>
      <c r="EV627" s="99"/>
      <c r="EW627" s="99"/>
      <c r="EX627" s="99"/>
      <c r="EY627" s="99"/>
      <c r="EZ627" s="99"/>
      <c r="FA627" s="99"/>
      <c r="FB627" s="99"/>
      <c r="FC627" s="99"/>
      <c r="FD627" s="99"/>
      <c r="FE627" s="99"/>
      <c r="FF627" s="99"/>
    </row>
    <row r="628" spans="2:162" s="100" customFormat="1" x14ac:dyDescent="0.25">
      <c r="B628" s="101"/>
      <c r="C628" s="101"/>
      <c r="D628" s="101"/>
      <c r="E628" s="102"/>
      <c r="F628" s="90"/>
      <c r="G628" s="102"/>
      <c r="H628" s="90"/>
      <c r="I628" s="90"/>
      <c r="J628" s="103"/>
      <c r="K628" s="90"/>
      <c r="L628" s="90"/>
      <c r="M628" s="90"/>
      <c r="N628" s="90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99"/>
      <c r="BC628" s="99"/>
      <c r="BD628" s="99"/>
      <c r="BE628" s="99"/>
      <c r="BF628" s="99"/>
      <c r="BG628" s="99"/>
      <c r="BH628" s="99"/>
      <c r="BI628" s="99"/>
      <c r="BJ628" s="99"/>
      <c r="BK628" s="99"/>
      <c r="BL628" s="99"/>
      <c r="BM628" s="99"/>
      <c r="BN628" s="99"/>
      <c r="BO628" s="99"/>
      <c r="BP628" s="99"/>
      <c r="BQ628" s="99"/>
      <c r="BR628" s="99"/>
      <c r="BS628" s="99"/>
      <c r="BT628" s="99"/>
      <c r="BU628" s="99"/>
      <c r="BV628" s="99"/>
      <c r="BW628" s="99"/>
      <c r="BX628" s="99"/>
      <c r="BY628" s="99"/>
      <c r="BZ628" s="99"/>
      <c r="CA628" s="99"/>
      <c r="CB628" s="99"/>
      <c r="CC628" s="99"/>
      <c r="CD628" s="99"/>
      <c r="CE628" s="99"/>
      <c r="CF628" s="99"/>
      <c r="CG628" s="99"/>
      <c r="CH628" s="99"/>
      <c r="CI628" s="99"/>
      <c r="CJ628" s="99"/>
      <c r="CK628" s="99"/>
      <c r="CL628" s="99"/>
      <c r="CM628" s="99"/>
      <c r="CN628" s="99"/>
      <c r="CO628" s="99"/>
      <c r="CP628" s="99"/>
      <c r="CQ628" s="99"/>
      <c r="CR628" s="99"/>
      <c r="CS628" s="99"/>
      <c r="CT628" s="99"/>
      <c r="CU628" s="99"/>
      <c r="CV628" s="99"/>
      <c r="CW628" s="99"/>
      <c r="CX628" s="99"/>
      <c r="CY628" s="99"/>
      <c r="CZ628" s="99"/>
      <c r="DA628" s="99"/>
      <c r="DB628" s="99"/>
      <c r="DC628" s="99"/>
      <c r="DD628" s="99"/>
      <c r="DE628" s="99"/>
      <c r="DF628" s="99"/>
      <c r="DG628" s="99"/>
      <c r="DH628" s="99"/>
      <c r="DI628" s="99"/>
      <c r="DJ628" s="99"/>
      <c r="DK628" s="99"/>
      <c r="DL628" s="99"/>
      <c r="DM628" s="99"/>
      <c r="DN628" s="99"/>
      <c r="DO628" s="99"/>
      <c r="DP628" s="99"/>
      <c r="DQ628" s="99"/>
      <c r="DR628" s="99"/>
      <c r="DS628" s="99"/>
      <c r="DT628" s="99"/>
      <c r="DU628" s="99"/>
      <c r="DV628" s="99"/>
      <c r="DW628" s="99"/>
      <c r="DX628" s="99"/>
      <c r="DY628" s="99"/>
      <c r="DZ628" s="99"/>
      <c r="EA628" s="99"/>
      <c r="EB628" s="99"/>
      <c r="EC628" s="99"/>
      <c r="ED628" s="99"/>
      <c r="EE628" s="99"/>
      <c r="EF628" s="99"/>
      <c r="EG628" s="99"/>
      <c r="EH628" s="99"/>
      <c r="EI628" s="99"/>
      <c r="EJ628" s="99"/>
      <c r="EK628" s="99"/>
      <c r="EL628" s="99"/>
      <c r="EM628" s="99"/>
      <c r="EN628" s="99"/>
      <c r="EO628" s="99"/>
      <c r="EP628" s="99"/>
      <c r="EQ628" s="99"/>
      <c r="ER628" s="99"/>
      <c r="ES628" s="99"/>
      <c r="ET628" s="99"/>
      <c r="EU628" s="99"/>
      <c r="EV628" s="99"/>
      <c r="EW628" s="99"/>
      <c r="EX628" s="99"/>
      <c r="EY628" s="99"/>
      <c r="EZ628" s="99"/>
      <c r="FA628" s="99"/>
      <c r="FB628" s="99"/>
      <c r="FC628" s="99"/>
      <c r="FD628" s="99"/>
      <c r="FE628" s="99"/>
      <c r="FF628" s="99"/>
    </row>
    <row r="629" spans="2:162" s="100" customFormat="1" x14ac:dyDescent="0.25">
      <c r="B629" s="101"/>
      <c r="C629" s="101"/>
      <c r="D629" s="101"/>
      <c r="E629" s="102"/>
      <c r="F629" s="90"/>
      <c r="G629" s="102"/>
      <c r="H629" s="90"/>
      <c r="I629" s="90"/>
      <c r="J629" s="103"/>
      <c r="K629" s="90"/>
      <c r="L629" s="90"/>
      <c r="M629" s="90"/>
      <c r="N629" s="90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99"/>
      <c r="BE629" s="99"/>
      <c r="BF629" s="99"/>
      <c r="BG629" s="99"/>
      <c r="BH629" s="99"/>
      <c r="BI629" s="99"/>
      <c r="BJ629" s="99"/>
      <c r="BK629" s="99"/>
      <c r="BL629" s="99"/>
      <c r="BM629" s="99"/>
      <c r="BN629" s="99"/>
      <c r="BO629" s="99"/>
      <c r="BP629" s="99"/>
      <c r="BQ629" s="99"/>
      <c r="BR629" s="99"/>
      <c r="BS629" s="99"/>
      <c r="BT629" s="99"/>
      <c r="BU629" s="99"/>
      <c r="BV629" s="99"/>
      <c r="BW629" s="99"/>
      <c r="BX629" s="99"/>
      <c r="BY629" s="99"/>
      <c r="BZ629" s="99"/>
      <c r="CA629" s="99"/>
      <c r="CB629" s="99"/>
      <c r="CC629" s="99"/>
      <c r="CD629" s="99"/>
      <c r="CE629" s="99"/>
      <c r="CF629" s="99"/>
      <c r="CG629" s="99"/>
      <c r="CH629" s="99"/>
      <c r="CI629" s="99"/>
      <c r="CJ629" s="99"/>
      <c r="CK629" s="99"/>
      <c r="CL629" s="99"/>
      <c r="CM629" s="99"/>
      <c r="CN629" s="99"/>
      <c r="CO629" s="99"/>
      <c r="CP629" s="99"/>
      <c r="CQ629" s="99"/>
      <c r="CR629" s="99"/>
      <c r="CS629" s="99"/>
      <c r="CT629" s="99"/>
      <c r="CU629" s="99"/>
      <c r="CV629" s="99"/>
      <c r="CW629" s="99"/>
      <c r="CX629" s="99"/>
      <c r="CY629" s="99"/>
      <c r="CZ629" s="99"/>
      <c r="DA629" s="99"/>
      <c r="DB629" s="99"/>
      <c r="DC629" s="99"/>
      <c r="DD629" s="99"/>
      <c r="DE629" s="99"/>
      <c r="DF629" s="99"/>
      <c r="DG629" s="99"/>
      <c r="DH629" s="99"/>
      <c r="DI629" s="99"/>
      <c r="DJ629" s="99"/>
      <c r="DK629" s="99"/>
      <c r="DL629" s="99"/>
      <c r="DM629" s="99"/>
      <c r="DN629" s="99"/>
      <c r="DO629" s="99"/>
      <c r="DP629" s="99"/>
      <c r="DQ629" s="99"/>
      <c r="DR629" s="99"/>
      <c r="DS629" s="99"/>
      <c r="DT629" s="99"/>
      <c r="DU629" s="99"/>
      <c r="DV629" s="99"/>
      <c r="DW629" s="99"/>
      <c r="DX629" s="99"/>
      <c r="DY629" s="99"/>
      <c r="DZ629" s="99"/>
      <c r="EA629" s="99"/>
      <c r="EB629" s="99"/>
      <c r="EC629" s="99"/>
      <c r="ED629" s="99"/>
      <c r="EE629" s="99"/>
      <c r="EF629" s="99"/>
      <c r="EG629" s="99"/>
      <c r="EH629" s="99"/>
      <c r="EI629" s="99"/>
      <c r="EJ629" s="99"/>
      <c r="EK629" s="99"/>
      <c r="EL629" s="99"/>
      <c r="EM629" s="99"/>
      <c r="EN629" s="99"/>
      <c r="EO629" s="99"/>
      <c r="EP629" s="99"/>
      <c r="EQ629" s="99"/>
      <c r="ER629" s="99"/>
      <c r="ES629" s="99"/>
      <c r="ET629" s="99"/>
      <c r="EU629" s="99"/>
      <c r="EV629" s="99"/>
      <c r="EW629" s="99"/>
      <c r="EX629" s="99"/>
      <c r="EY629" s="99"/>
      <c r="EZ629" s="99"/>
      <c r="FA629" s="99"/>
      <c r="FB629" s="99"/>
      <c r="FC629" s="99"/>
      <c r="FD629" s="99"/>
      <c r="FE629" s="99"/>
      <c r="FF629" s="99"/>
    </row>
    <row r="630" spans="2:162" s="100" customFormat="1" x14ac:dyDescent="0.25">
      <c r="B630" s="101"/>
      <c r="C630" s="101"/>
      <c r="D630" s="101"/>
      <c r="E630" s="102"/>
      <c r="F630" s="90"/>
      <c r="G630" s="102"/>
      <c r="H630" s="90"/>
      <c r="I630" s="90"/>
      <c r="J630" s="103"/>
      <c r="K630" s="90"/>
      <c r="L630" s="90"/>
      <c r="M630" s="90"/>
      <c r="N630" s="90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99"/>
      <c r="BE630" s="99"/>
      <c r="BF630" s="99"/>
      <c r="BG630" s="99"/>
      <c r="BH630" s="99"/>
      <c r="BI630" s="99"/>
      <c r="BJ630" s="99"/>
      <c r="BK630" s="99"/>
      <c r="BL630" s="99"/>
      <c r="BM630" s="99"/>
      <c r="BN630" s="99"/>
      <c r="BO630" s="99"/>
      <c r="BP630" s="99"/>
      <c r="BQ630" s="99"/>
      <c r="BR630" s="99"/>
      <c r="BS630" s="99"/>
      <c r="BT630" s="99"/>
      <c r="BU630" s="99"/>
      <c r="BV630" s="99"/>
      <c r="BW630" s="99"/>
      <c r="BX630" s="99"/>
      <c r="BY630" s="99"/>
      <c r="BZ630" s="99"/>
      <c r="CA630" s="99"/>
      <c r="CB630" s="99"/>
      <c r="CC630" s="99"/>
      <c r="CD630" s="99"/>
      <c r="CE630" s="99"/>
      <c r="CF630" s="99"/>
      <c r="CG630" s="99"/>
      <c r="CH630" s="99"/>
      <c r="CI630" s="99"/>
      <c r="CJ630" s="99"/>
      <c r="CK630" s="99"/>
      <c r="CL630" s="99"/>
      <c r="CM630" s="99"/>
      <c r="CN630" s="99"/>
      <c r="CO630" s="99"/>
      <c r="CP630" s="99"/>
      <c r="CQ630" s="99"/>
      <c r="CR630" s="99"/>
      <c r="CS630" s="99"/>
      <c r="CT630" s="99"/>
      <c r="CU630" s="99"/>
      <c r="CV630" s="99"/>
      <c r="CW630" s="99"/>
      <c r="CX630" s="99"/>
      <c r="CY630" s="99"/>
      <c r="CZ630" s="99"/>
      <c r="DA630" s="99"/>
      <c r="DB630" s="99"/>
      <c r="DC630" s="99"/>
      <c r="DD630" s="99"/>
      <c r="DE630" s="99"/>
      <c r="DF630" s="99"/>
      <c r="DG630" s="99"/>
      <c r="DH630" s="99"/>
      <c r="DI630" s="99"/>
      <c r="DJ630" s="99"/>
      <c r="DK630" s="99"/>
      <c r="DL630" s="99"/>
      <c r="DM630" s="99"/>
      <c r="DN630" s="99"/>
      <c r="DO630" s="99"/>
      <c r="DP630" s="99"/>
      <c r="DQ630" s="99"/>
      <c r="DR630" s="99"/>
      <c r="DS630" s="99"/>
      <c r="DT630" s="99"/>
      <c r="DU630" s="99"/>
      <c r="DV630" s="99"/>
      <c r="DW630" s="99"/>
      <c r="DX630" s="99"/>
      <c r="DY630" s="99"/>
      <c r="DZ630" s="99"/>
      <c r="EA630" s="99"/>
      <c r="EB630" s="99"/>
      <c r="EC630" s="99"/>
      <c r="ED630" s="99"/>
      <c r="EE630" s="99"/>
      <c r="EF630" s="99"/>
      <c r="EG630" s="99"/>
      <c r="EH630" s="99"/>
      <c r="EI630" s="99"/>
      <c r="EJ630" s="99"/>
      <c r="EK630" s="99"/>
      <c r="EL630" s="99"/>
      <c r="EM630" s="99"/>
      <c r="EN630" s="99"/>
      <c r="EO630" s="99"/>
      <c r="EP630" s="99"/>
      <c r="EQ630" s="99"/>
      <c r="ER630" s="99"/>
      <c r="ES630" s="99"/>
      <c r="ET630" s="99"/>
      <c r="EU630" s="99"/>
      <c r="EV630" s="99"/>
      <c r="EW630" s="99"/>
      <c r="EX630" s="99"/>
      <c r="EY630" s="99"/>
      <c r="EZ630" s="99"/>
      <c r="FA630" s="99"/>
      <c r="FB630" s="99"/>
      <c r="FC630" s="99"/>
      <c r="FD630" s="99"/>
      <c r="FE630" s="99"/>
      <c r="FF630" s="99"/>
    </row>
    <row r="631" spans="2:162" s="100" customFormat="1" x14ac:dyDescent="0.25">
      <c r="B631" s="101"/>
      <c r="C631" s="101"/>
      <c r="D631" s="101"/>
      <c r="E631" s="102"/>
      <c r="F631" s="90"/>
      <c r="G631" s="102"/>
      <c r="H631" s="90"/>
      <c r="I631" s="90"/>
      <c r="J631" s="103"/>
      <c r="K631" s="90"/>
      <c r="L631" s="90"/>
      <c r="M631" s="90"/>
      <c r="N631" s="90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99"/>
      <c r="BE631" s="99"/>
      <c r="BF631" s="99"/>
      <c r="BG631" s="99"/>
      <c r="BH631" s="99"/>
      <c r="BI631" s="99"/>
      <c r="BJ631" s="99"/>
      <c r="BK631" s="99"/>
      <c r="BL631" s="99"/>
      <c r="BM631" s="99"/>
      <c r="BN631" s="99"/>
      <c r="BO631" s="99"/>
      <c r="BP631" s="99"/>
      <c r="BQ631" s="99"/>
      <c r="BR631" s="99"/>
      <c r="BS631" s="99"/>
      <c r="BT631" s="99"/>
      <c r="BU631" s="99"/>
      <c r="BV631" s="99"/>
      <c r="BW631" s="99"/>
      <c r="BX631" s="99"/>
      <c r="BY631" s="99"/>
      <c r="BZ631" s="99"/>
      <c r="CA631" s="99"/>
      <c r="CB631" s="99"/>
      <c r="CC631" s="99"/>
      <c r="CD631" s="99"/>
      <c r="CE631" s="99"/>
      <c r="CF631" s="99"/>
      <c r="CG631" s="99"/>
      <c r="CH631" s="99"/>
      <c r="CI631" s="99"/>
      <c r="CJ631" s="99"/>
      <c r="CK631" s="99"/>
      <c r="CL631" s="99"/>
      <c r="CM631" s="99"/>
      <c r="CN631" s="99"/>
      <c r="CO631" s="99"/>
      <c r="CP631" s="99"/>
      <c r="CQ631" s="99"/>
      <c r="CR631" s="99"/>
      <c r="CS631" s="99"/>
      <c r="CT631" s="99"/>
      <c r="CU631" s="99"/>
      <c r="CV631" s="99"/>
      <c r="CW631" s="99"/>
      <c r="CX631" s="99"/>
      <c r="CY631" s="99"/>
      <c r="CZ631" s="99"/>
      <c r="DA631" s="99"/>
      <c r="DB631" s="99"/>
      <c r="DC631" s="99"/>
      <c r="DD631" s="99"/>
      <c r="DE631" s="99"/>
      <c r="DF631" s="99"/>
      <c r="DG631" s="99"/>
      <c r="DH631" s="99"/>
      <c r="DI631" s="99"/>
      <c r="DJ631" s="99"/>
      <c r="DK631" s="99"/>
      <c r="DL631" s="99"/>
      <c r="DM631" s="99"/>
      <c r="DN631" s="99"/>
      <c r="DO631" s="99"/>
      <c r="DP631" s="99"/>
      <c r="DQ631" s="99"/>
      <c r="DR631" s="99"/>
      <c r="DS631" s="99"/>
      <c r="DT631" s="99"/>
      <c r="DU631" s="99"/>
      <c r="DV631" s="99"/>
      <c r="DW631" s="99"/>
      <c r="DX631" s="99"/>
      <c r="DY631" s="99"/>
      <c r="DZ631" s="99"/>
      <c r="EA631" s="99"/>
      <c r="EB631" s="99"/>
      <c r="EC631" s="99"/>
      <c r="ED631" s="99"/>
      <c r="EE631" s="99"/>
      <c r="EF631" s="99"/>
      <c r="EG631" s="99"/>
      <c r="EH631" s="99"/>
      <c r="EI631" s="99"/>
      <c r="EJ631" s="99"/>
      <c r="EK631" s="99"/>
      <c r="EL631" s="99"/>
      <c r="EM631" s="99"/>
      <c r="EN631" s="99"/>
      <c r="EO631" s="99"/>
      <c r="EP631" s="99"/>
      <c r="EQ631" s="99"/>
      <c r="ER631" s="99"/>
      <c r="ES631" s="99"/>
      <c r="ET631" s="99"/>
      <c r="EU631" s="99"/>
      <c r="EV631" s="99"/>
      <c r="EW631" s="99"/>
      <c r="EX631" s="99"/>
      <c r="EY631" s="99"/>
      <c r="EZ631" s="99"/>
      <c r="FA631" s="99"/>
      <c r="FB631" s="99"/>
      <c r="FC631" s="99"/>
      <c r="FD631" s="99"/>
      <c r="FE631" s="99"/>
      <c r="FF631" s="99"/>
    </row>
    <row r="632" spans="2:162" s="100" customFormat="1" x14ac:dyDescent="0.25">
      <c r="B632" s="101"/>
      <c r="C632" s="101"/>
      <c r="D632" s="101"/>
      <c r="E632" s="102"/>
      <c r="F632" s="90"/>
      <c r="G632" s="102"/>
      <c r="H632" s="90"/>
      <c r="I632" s="90"/>
      <c r="J632" s="103"/>
      <c r="K632" s="90"/>
      <c r="L632" s="90"/>
      <c r="M632" s="90"/>
      <c r="N632" s="90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99"/>
      <c r="BE632" s="99"/>
      <c r="BF632" s="99"/>
      <c r="BG632" s="99"/>
      <c r="BH632" s="99"/>
      <c r="BI632" s="99"/>
      <c r="BJ632" s="99"/>
      <c r="BK632" s="99"/>
      <c r="BL632" s="99"/>
      <c r="BM632" s="99"/>
      <c r="BN632" s="99"/>
      <c r="BO632" s="99"/>
      <c r="BP632" s="99"/>
      <c r="BQ632" s="99"/>
      <c r="BR632" s="99"/>
      <c r="BS632" s="99"/>
      <c r="BT632" s="99"/>
      <c r="BU632" s="99"/>
      <c r="BV632" s="99"/>
      <c r="BW632" s="99"/>
      <c r="BX632" s="99"/>
      <c r="BY632" s="99"/>
      <c r="BZ632" s="99"/>
      <c r="CA632" s="99"/>
      <c r="CB632" s="99"/>
      <c r="CC632" s="99"/>
      <c r="CD632" s="99"/>
      <c r="CE632" s="99"/>
      <c r="CF632" s="99"/>
      <c r="CG632" s="99"/>
      <c r="CH632" s="99"/>
      <c r="CI632" s="99"/>
      <c r="CJ632" s="99"/>
      <c r="CK632" s="99"/>
      <c r="CL632" s="99"/>
      <c r="CM632" s="99"/>
      <c r="CN632" s="99"/>
      <c r="CO632" s="99"/>
      <c r="CP632" s="99"/>
      <c r="CQ632" s="99"/>
      <c r="CR632" s="99"/>
      <c r="CS632" s="99"/>
      <c r="CT632" s="99"/>
      <c r="CU632" s="99"/>
      <c r="CV632" s="99"/>
      <c r="CW632" s="99"/>
      <c r="CX632" s="99"/>
      <c r="CY632" s="99"/>
      <c r="CZ632" s="99"/>
      <c r="DA632" s="99"/>
      <c r="DB632" s="99"/>
      <c r="DC632" s="99"/>
      <c r="DD632" s="99"/>
      <c r="DE632" s="99"/>
      <c r="DF632" s="99"/>
      <c r="DG632" s="99"/>
      <c r="DH632" s="99"/>
      <c r="DI632" s="99"/>
      <c r="DJ632" s="99"/>
      <c r="DK632" s="99"/>
      <c r="DL632" s="99"/>
      <c r="DM632" s="99"/>
      <c r="DN632" s="99"/>
      <c r="DO632" s="99"/>
      <c r="DP632" s="99"/>
      <c r="DQ632" s="99"/>
      <c r="DR632" s="99"/>
      <c r="DS632" s="99"/>
      <c r="DT632" s="99"/>
      <c r="DU632" s="99"/>
      <c r="DV632" s="99"/>
      <c r="DW632" s="99"/>
      <c r="DX632" s="99"/>
      <c r="DY632" s="99"/>
      <c r="DZ632" s="99"/>
      <c r="EA632" s="99"/>
      <c r="EB632" s="99"/>
      <c r="EC632" s="99"/>
      <c r="ED632" s="99"/>
      <c r="EE632" s="99"/>
      <c r="EF632" s="99"/>
      <c r="EG632" s="99"/>
      <c r="EH632" s="99"/>
      <c r="EI632" s="99"/>
      <c r="EJ632" s="99"/>
      <c r="EK632" s="99"/>
      <c r="EL632" s="99"/>
      <c r="EM632" s="99"/>
      <c r="EN632" s="99"/>
      <c r="EO632" s="99"/>
      <c r="EP632" s="99"/>
      <c r="EQ632" s="99"/>
      <c r="ER632" s="99"/>
      <c r="ES632" s="99"/>
      <c r="ET632" s="99"/>
      <c r="EU632" s="99"/>
      <c r="EV632" s="99"/>
      <c r="EW632" s="99"/>
      <c r="EX632" s="99"/>
      <c r="EY632" s="99"/>
      <c r="EZ632" s="99"/>
      <c r="FA632" s="99"/>
      <c r="FB632" s="99"/>
      <c r="FC632" s="99"/>
      <c r="FD632" s="99"/>
      <c r="FE632" s="99"/>
      <c r="FF632" s="99"/>
    </row>
    <row r="633" spans="2:162" s="100" customFormat="1" x14ac:dyDescent="0.25">
      <c r="B633" s="101"/>
      <c r="C633" s="101"/>
      <c r="D633" s="101"/>
      <c r="E633" s="102"/>
      <c r="F633" s="90"/>
      <c r="G633" s="102"/>
      <c r="H633" s="90"/>
      <c r="I633" s="90"/>
      <c r="J633" s="103"/>
      <c r="K633" s="90"/>
      <c r="L633" s="90"/>
      <c r="M633" s="90"/>
      <c r="N633" s="90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99"/>
      <c r="BE633" s="99"/>
      <c r="BF633" s="99"/>
      <c r="BG633" s="99"/>
      <c r="BH633" s="99"/>
      <c r="BI633" s="99"/>
      <c r="BJ633" s="99"/>
      <c r="BK633" s="99"/>
      <c r="BL633" s="99"/>
      <c r="BM633" s="99"/>
      <c r="BN633" s="99"/>
      <c r="BO633" s="99"/>
      <c r="BP633" s="99"/>
      <c r="BQ633" s="99"/>
      <c r="BR633" s="99"/>
      <c r="BS633" s="99"/>
      <c r="BT633" s="99"/>
      <c r="BU633" s="99"/>
      <c r="BV633" s="99"/>
      <c r="BW633" s="99"/>
      <c r="BX633" s="99"/>
      <c r="BY633" s="99"/>
      <c r="BZ633" s="99"/>
      <c r="CA633" s="99"/>
      <c r="CB633" s="99"/>
      <c r="CC633" s="99"/>
      <c r="CD633" s="99"/>
      <c r="CE633" s="99"/>
      <c r="CF633" s="99"/>
      <c r="CG633" s="99"/>
      <c r="CH633" s="99"/>
      <c r="CI633" s="99"/>
      <c r="CJ633" s="99"/>
      <c r="CK633" s="99"/>
      <c r="CL633" s="99"/>
      <c r="CM633" s="99"/>
      <c r="CN633" s="99"/>
      <c r="CO633" s="99"/>
      <c r="CP633" s="99"/>
      <c r="CQ633" s="99"/>
      <c r="CR633" s="99"/>
      <c r="CS633" s="99"/>
      <c r="CT633" s="99"/>
      <c r="CU633" s="99"/>
      <c r="CV633" s="99"/>
      <c r="CW633" s="99"/>
      <c r="CX633" s="99"/>
      <c r="CY633" s="99"/>
      <c r="CZ633" s="99"/>
      <c r="DA633" s="99"/>
      <c r="DB633" s="99"/>
      <c r="DC633" s="99"/>
      <c r="DD633" s="99"/>
      <c r="DE633" s="99"/>
      <c r="DF633" s="99"/>
      <c r="DG633" s="99"/>
      <c r="DH633" s="99"/>
      <c r="DI633" s="99"/>
      <c r="DJ633" s="99"/>
      <c r="DK633" s="99"/>
      <c r="DL633" s="99"/>
      <c r="DM633" s="99"/>
      <c r="DN633" s="99"/>
      <c r="DO633" s="99"/>
      <c r="DP633" s="99"/>
      <c r="DQ633" s="99"/>
      <c r="DR633" s="99"/>
      <c r="DS633" s="99"/>
      <c r="DT633" s="99"/>
      <c r="DU633" s="99"/>
      <c r="DV633" s="99"/>
      <c r="DW633" s="99"/>
      <c r="DX633" s="99"/>
      <c r="DY633" s="99"/>
      <c r="DZ633" s="99"/>
      <c r="EA633" s="99"/>
      <c r="EB633" s="99"/>
      <c r="EC633" s="99"/>
      <c r="ED633" s="99"/>
      <c r="EE633" s="99"/>
      <c r="EF633" s="99"/>
      <c r="EG633" s="99"/>
      <c r="EH633" s="99"/>
      <c r="EI633" s="99"/>
      <c r="EJ633" s="99"/>
      <c r="EK633" s="99"/>
      <c r="EL633" s="99"/>
      <c r="EM633" s="99"/>
      <c r="EN633" s="99"/>
      <c r="EO633" s="99"/>
      <c r="EP633" s="99"/>
      <c r="EQ633" s="99"/>
      <c r="ER633" s="99"/>
      <c r="ES633" s="99"/>
      <c r="ET633" s="99"/>
      <c r="EU633" s="99"/>
      <c r="EV633" s="99"/>
      <c r="EW633" s="99"/>
      <c r="EX633" s="99"/>
      <c r="EY633" s="99"/>
      <c r="EZ633" s="99"/>
      <c r="FA633" s="99"/>
      <c r="FB633" s="99"/>
      <c r="FC633" s="99"/>
      <c r="FD633" s="99"/>
      <c r="FE633" s="99"/>
      <c r="FF633" s="99"/>
    </row>
    <row r="634" spans="2:162" s="100" customFormat="1" x14ac:dyDescent="0.25">
      <c r="B634" s="101"/>
      <c r="C634" s="101"/>
      <c r="D634" s="101"/>
      <c r="E634" s="102"/>
      <c r="F634" s="90"/>
      <c r="G634" s="102"/>
      <c r="H634" s="90"/>
      <c r="I634" s="90"/>
      <c r="J634" s="103"/>
      <c r="K634" s="90"/>
      <c r="L634" s="90"/>
      <c r="M634" s="90"/>
      <c r="N634" s="90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99"/>
      <c r="BE634" s="99"/>
      <c r="BF634" s="99"/>
      <c r="BG634" s="99"/>
      <c r="BH634" s="99"/>
      <c r="BI634" s="99"/>
      <c r="BJ634" s="99"/>
      <c r="BK634" s="99"/>
      <c r="BL634" s="99"/>
      <c r="BM634" s="99"/>
      <c r="BN634" s="99"/>
      <c r="BO634" s="99"/>
      <c r="BP634" s="99"/>
      <c r="BQ634" s="99"/>
      <c r="BR634" s="99"/>
      <c r="BS634" s="99"/>
      <c r="BT634" s="99"/>
      <c r="BU634" s="99"/>
      <c r="BV634" s="99"/>
      <c r="BW634" s="99"/>
      <c r="BX634" s="99"/>
      <c r="BY634" s="99"/>
      <c r="BZ634" s="99"/>
      <c r="CA634" s="99"/>
      <c r="CB634" s="99"/>
      <c r="CC634" s="99"/>
      <c r="CD634" s="99"/>
      <c r="CE634" s="99"/>
      <c r="CF634" s="99"/>
      <c r="CG634" s="99"/>
      <c r="CH634" s="99"/>
      <c r="CI634" s="99"/>
      <c r="CJ634" s="99"/>
      <c r="CK634" s="99"/>
      <c r="CL634" s="99"/>
      <c r="CM634" s="99"/>
      <c r="CN634" s="99"/>
      <c r="CO634" s="99"/>
      <c r="CP634" s="99"/>
      <c r="CQ634" s="99"/>
      <c r="CR634" s="99"/>
      <c r="CS634" s="99"/>
      <c r="CT634" s="99"/>
      <c r="CU634" s="99"/>
      <c r="CV634" s="99"/>
      <c r="CW634" s="99"/>
      <c r="CX634" s="99"/>
      <c r="CY634" s="99"/>
      <c r="CZ634" s="99"/>
      <c r="DA634" s="99"/>
      <c r="DB634" s="99"/>
      <c r="DC634" s="99"/>
      <c r="DD634" s="99"/>
      <c r="DE634" s="99"/>
      <c r="DF634" s="99"/>
      <c r="DG634" s="99"/>
      <c r="DH634" s="99"/>
      <c r="DI634" s="99"/>
      <c r="DJ634" s="99"/>
      <c r="DK634" s="99"/>
      <c r="DL634" s="99"/>
      <c r="DM634" s="99"/>
      <c r="DN634" s="99"/>
      <c r="DO634" s="99"/>
      <c r="DP634" s="99"/>
      <c r="DQ634" s="99"/>
      <c r="DR634" s="99"/>
      <c r="DS634" s="99"/>
      <c r="DT634" s="99"/>
      <c r="DU634" s="99"/>
      <c r="DV634" s="99"/>
      <c r="DW634" s="99"/>
      <c r="DX634" s="99"/>
      <c r="DY634" s="99"/>
      <c r="DZ634" s="99"/>
      <c r="EA634" s="99"/>
      <c r="EB634" s="99"/>
      <c r="EC634" s="99"/>
      <c r="ED634" s="99"/>
      <c r="EE634" s="99"/>
      <c r="EF634" s="99"/>
      <c r="EG634" s="99"/>
      <c r="EH634" s="99"/>
      <c r="EI634" s="99"/>
      <c r="EJ634" s="99"/>
      <c r="EK634" s="99"/>
      <c r="EL634" s="99"/>
      <c r="EM634" s="99"/>
      <c r="EN634" s="99"/>
      <c r="EO634" s="99"/>
      <c r="EP634" s="99"/>
      <c r="EQ634" s="99"/>
      <c r="ER634" s="99"/>
      <c r="ES634" s="99"/>
      <c r="ET634" s="99"/>
      <c r="EU634" s="99"/>
      <c r="EV634" s="99"/>
      <c r="EW634" s="99"/>
      <c r="EX634" s="99"/>
      <c r="EY634" s="99"/>
      <c r="EZ634" s="99"/>
      <c r="FA634" s="99"/>
      <c r="FB634" s="99"/>
      <c r="FC634" s="99"/>
      <c r="FD634" s="99"/>
      <c r="FE634" s="99"/>
      <c r="FF634" s="99"/>
    </row>
    <row r="635" spans="2:162" s="100" customFormat="1" x14ac:dyDescent="0.25">
      <c r="B635" s="101"/>
      <c r="C635" s="101"/>
      <c r="D635" s="101"/>
      <c r="E635" s="102"/>
      <c r="F635" s="90"/>
      <c r="G635" s="102"/>
      <c r="H635" s="90"/>
      <c r="I635" s="90"/>
      <c r="J635" s="103"/>
      <c r="K635" s="90"/>
      <c r="L635" s="90"/>
      <c r="M635" s="90"/>
      <c r="N635" s="90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99"/>
      <c r="BE635" s="99"/>
      <c r="BF635" s="99"/>
      <c r="BG635" s="99"/>
      <c r="BH635" s="99"/>
      <c r="BI635" s="99"/>
      <c r="BJ635" s="99"/>
      <c r="BK635" s="99"/>
      <c r="BL635" s="99"/>
      <c r="BM635" s="99"/>
      <c r="BN635" s="99"/>
      <c r="BO635" s="99"/>
      <c r="BP635" s="99"/>
      <c r="BQ635" s="99"/>
      <c r="BR635" s="99"/>
      <c r="BS635" s="99"/>
      <c r="BT635" s="99"/>
      <c r="BU635" s="99"/>
      <c r="BV635" s="99"/>
      <c r="BW635" s="99"/>
      <c r="BX635" s="99"/>
      <c r="BY635" s="99"/>
      <c r="BZ635" s="99"/>
      <c r="CA635" s="99"/>
      <c r="CB635" s="99"/>
      <c r="CC635" s="99"/>
      <c r="CD635" s="99"/>
      <c r="CE635" s="99"/>
      <c r="CF635" s="99"/>
      <c r="CG635" s="99"/>
      <c r="CH635" s="99"/>
      <c r="CI635" s="99"/>
      <c r="CJ635" s="99"/>
      <c r="CK635" s="99"/>
      <c r="CL635" s="99"/>
      <c r="CM635" s="99"/>
      <c r="CN635" s="99"/>
      <c r="CO635" s="99"/>
      <c r="CP635" s="99"/>
      <c r="CQ635" s="99"/>
      <c r="CR635" s="99"/>
      <c r="CS635" s="99"/>
      <c r="CT635" s="99"/>
      <c r="CU635" s="99"/>
      <c r="CV635" s="99"/>
      <c r="CW635" s="99"/>
      <c r="CX635" s="99"/>
      <c r="CY635" s="99"/>
      <c r="CZ635" s="99"/>
      <c r="DA635" s="99"/>
      <c r="DB635" s="99"/>
      <c r="DC635" s="99"/>
      <c r="DD635" s="99"/>
      <c r="DE635" s="99"/>
      <c r="DF635" s="99"/>
      <c r="DG635" s="99"/>
      <c r="DH635" s="99"/>
      <c r="DI635" s="99"/>
      <c r="DJ635" s="99"/>
      <c r="DK635" s="99"/>
      <c r="DL635" s="99"/>
      <c r="DM635" s="99"/>
      <c r="DN635" s="99"/>
      <c r="DO635" s="99"/>
      <c r="DP635" s="99"/>
      <c r="DQ635" s="99"/>
      <c r="DR635" s="99"/>
      <c r="DS635" s="99"/>
      <c r="DT635" s="99"/>
      <c r="DU635" s="99"/>
      <c r="DV635" s="99"/>
      <c r="DW635" s="99"/>
      <c r="DX635" s="99"/>
      <c r="DY635" s="99"/>
      <c r="DZ635" s="99"/>
      <c r="EA635" s="99"/>
      <c r="EB635" s="99"/>
      <c r="EC635" s="99"/>
      <c r="ED635" s="99"/>
      <c r="EE635" s="99"/>
      <c r="EF635" s="99"/>
      <c r="EG635" s="99"/>
      <c r="EH635" s="99"/>
      <c r="EI635" s="99"/>
      <c r="EJ635" s="99"/>
      <c r="EK635" s="99"/>
      <c r="EL635" s="99"/>
      <c r="EM635" s="99"/>
      <c r="EN635" s="99"/>
      <c r="EO635" s="99"/>
      <c r="EP635" s="99"/>
      <c r="EQ635" s="99"/>
      <c r="ER635" s="99"/>
      <c r="ES635" s="99"/>
      <c r="ET635" s="99"/>
      <c r="EU635" s="99"/>
      <c r="EV635" s="99"/>
      <c r="EW635" s="99"/>
      <c r="EX635" s="99"/>
      <c r="EY635" s="99"/>
      <c r="EZ635" s="99"/>
      <c r="FA635" s="99"/>
      <c r="FB635" s="99"/>
      <c r="FC635" s="99"/>
      <c r="FD635" s="99"/>
      <c r="FE635" s="99"/>
      <c r="FF635" s="99"/>
    </row>
    <row r="636" spans="2:162" s="100" customFormat="1" x14ac:dyDescent="0.25">
      <c r="B636" s="101"/>
      <c r="C636" s="101"/>
      <c r="D636" s="101"/>
      <c r="E636" s="102"/>
      <c r="F636" s="90"/>
      <c r="G636" s="102"/>
      <c r="H636" s="90"/>
      <c r="I636" s="90"/>
      <c r="J636" s="103"/>
      <c r="K636" s="90"/>
      <c r="L636" s="90"/>
      <c r="M636" s="90"/>
      <c r="N636" s="90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99"/>
      <c r="BE636" s="99"/>
      <c r="BF636" s="99"/>
      <c r="BG636" s="99"/>
      <c r="BH636" s="99"/>
      <c r="BI636" s="99"/>
      <c r="BJ636" s="99"/>
      <c r="BK636" s="99"/>
      <c r="BL636" s="99"/>
      <c r="BM636" s="99"/>
      <c r="BN636" s="99"/>
      <c r="BO636" s="99"/>
      <c r="BP636" s="99"/>
      <c r="BQ636" s="99"/>
      <c r="BR636" s="99"/>
      <c r="BS636" s="99"/>
      <c r="BT636" s="99"/>
      <c r="BU636" s="99"/>
      <c r="BV636" s="99"/>
      <c r="BW636" s="99"/>
      <c r="BX636" s="99"/>
      <c r="BY636" s="99"/>
      <c r="BZ636" s="99"/>
      <c r="CA636" s="99"/>
      <c r="CB636" s="99"/>
      <c r="CC636" s="99"/>
      <c r="CD636" s="99"/>
      <c r="CE636" s="99"/>
      <c r="CF636" s="99"/>
      <c r="CG636" s="99"/>
      <c r="CH636" s="99"/>
      <c r="CI636" s="99"/>
      <c r="CJ636" s="99"/>
      <c r="CK636" s="99"/>
      <c r="CL636" s="99"/>
      <c r="CM636" s="99"/>
      <c r="CN636" s="99"/>
      <c r="CO636" s="99"/>
      <c r="CP636" s="99"/>
      <c r="CQ636" s="99"/>
      <c r="CR636" s="99"/>
      <c r="CS636" s="99"/>
      <c r="CT636" s="99"/>
      <c r="CU636" s="99"/>
      <c r="CV636" s="99"/>
      <c r="CW636" s="99"/>
      <c r="CX636" s="99"/>
      <c r="CY636" s="99"/>
      <c r="CZ636" s="99"/>
      <c r="DA636" s="99"/>
      <c r="DB636" s="99"/>
      <c r="DC636" s="99"/>
      <c r="DD636" s="99"/>
      <c r="DE636" s="99"/>
      <c r="DF636" s="99"/>
      <c r="DG636" s="99"/>
      <c r="DH636" s="99"/>
      <c r="DI636" s="99"/>
      <c r="DJ636" s="99"/>
      <c r="DK636" s="99"/>
      <c r="DL636" s="99"/>
      <c r="DM636" s="99"/>
      <c r="DN636" s="99"/>
      <c r="DO636" s="99"/>
      <c r="DP636" s="99"/>
      <c r="DQ636" s="99"/>
      <c r="DR636" s="99"/>
      <c r="DS636" s="99"/>
      <c r="DT636" s="99"/>
      <c r="DU636" s="99"/>
      <c r="DV636" s="99"/>
      <c r="DW636" s="99"/>
      <c r="DX636" s="99"/>
      <c r="DY636" s="99"/>
      <c r="DZ636" s="99"/>
      <c r="EA636" s="99"/>
      <c r="EB636" s="99"/>
      <c r="EC636" s="99"/>
      <c r="ED636" s="99"/>
      <c r="EE636" s="99"/>
      <c r="EF636" s="99"/>
      <c r="EG636" s="99"/>
      <c r="EH636" s="99"/>
      <c r="EI636" s="99"/>
      <c r="EJ636" s="99"/>
      <c r="EK636" s="99"/>
      <c r="EL636" s="99"/>
      <c r="EM636" s="99"/>
      <c r="EN636" s="99"/>
      <c r="EO636" s="99"/>
      <c r="EP636" s="99"/>
      <c r="EQ636" s="99"/>
      <c r="ER636" s="99"/>
      <c r="ES636" s="99"/>
      <c r="ET636" s="99"/>
      <c r="EU636" s="99"/>
      <c r="EV636" s="99"/>
      <c r="EW636" s="99"/>
      <c r="EX636" s="99"/>
      <c r="EY636" s="99"/>
      <c r="EZ636" s="99"/>
      <c r="FA636" s="99"/>
      <c r="FB636" s="99"/>
      <c r="FC636" s="99"/>
      <c r="FD636" s="99"/>
      <c r="FE636" s="99"/>
      <c r="FF636" s="99"/>
    </row>
    <row r="637" spans="2:162" s="100" customFormat="1" x14ac:dyDescent="0.25">
      <c r="B637" s="101"/>
      <c r="C637" s="101"/>
      <c r="D637" s="101"/>
      <c r="E637" s="102"/>
      <c r="F637" s="90"/>
      <c r="G637" s="102"/>
      <c r="H637" s="90"/>
      <c r="I637" s="90"/>
      <c r="J637" s="103"/>
      <c r="K637" s="90"/>
      <c r="L637" s="90"/>
      <c r="M637" s="90"/>
      <c r="N637" s="90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99"/>
      <c r="BE637" s="99"/>
      <c r="BF637" s="99"/>
      <c r="BG637" s="99"/>
      <c r="BH637" s="99"/>
      <c r="BI637" s="99"/>
      <c r="BJ637" s="99"/>
      <c r="BK637" s="99"/>
      <c r="BL637" s="99"/>
      <c r="BM637" s="99"/>
      <c r="BN637" s="99"/>
      <c r="BO637" s="99"/>
      <c r="BP637" s="99"/>
      <c r="BQ637" s="99"/>
      <c r="BR637" s="99"/>
      <c r="BS637" s="99"/>
      <c r="BT637" s="99"/>
      <c r="BU637" s="99"/>
      <c r="BV637" s="99"/>
      <c r="BW637" s="99"/>
      <c r="BX637" s="99"/>
      <c r="BY637" s="99"/>
      <c r="BZ637" s="99"/>
      <c r="CA637" s="99"/>
      <c r="CB637" s="99"/>
      <c r="CC637" s="99"/>
      <c r="CD637" s="99"/>
      <c r="CE637" s="99"/>
      <c r="CF637" s="99"/>
      <c r="CG637" s="99"/>
      <c r="CH637" s="99"/>
      <c r="CI637" s="99"/>
      <c r="CJ637" s="99"/>
      <c r="CK637" s="99"/>
      <c r="CL637" s="99"/>
      <c r="CM637" s="99"/>
      <c r="CN637" s="99"/>
      <c r="CO637" s="99"/>
      <c r="CP637" s="99"/>
      <c r="CQ637" s="99"/>
      <c r="CR637" s="99"/>
      <c r="CS637" s="99"/>
      <c r="CT637" s="99"/>
      <c r="CU637" s="99"/>
      <c r="CV637" s="99"/>
      <c r="CW637" s="99"/>
      <c r="CX637" s="99"/>
      <c r="CY637" s="99"/>
      <c r="CZ637" s="99"/>
      <c r="DA637" s="99"/>
      <c r="DB637" s="99"/>
      <c r="DC637" s="99"/>
      <c r="DD637" s="99"/>
      <c r="DE637" s="99"/>
      <c r="DF637" s="99"/>
      <c r="DG637" s="99"/>
      <c r="DH637" s="99"/>
      <c r="DI637" s="99"/>
      <c r="DJ637" s="99"/>
      <c r="DK637" s="99"/>
      <c r="DL637" s="99"/>
      <c r="DM637" s="99"/>
      <c r="DN637" s="99"/>
      <c r="DO637" s="99"/>
      <c r="DP637" s="99"/>
      <c r="DQ637" s="99"/>
      <c r="DR637" s="99"/>
      <c r="DS637" s="99"/>
      <c r="DT637" s="99"/>
      <c r="DU637" s="99"/>
      <c r="DV637" s="99"/>
      <c r="DW637" s="99"/>
      <c r="DX637" s="99"/>
      <c r="DY637" s="99"/>
      <c r="DZ637" s="99"/>
      <c r="EA637" s="99"/>
      <c r="EB637" s="99"/>
      <c r="EC637" s="99"/>
      <c r="ED637" s="99"/>
      <c r="EE637" s="99"/>
      <c r="EF637" s="99"/>
      <c r="EG637" s="99"/>
      <c r="EH637" s="99"/>
      <c r="EI637" s="99"/>
      <c r="EJ637" s="99"/>
      <c r="EK637" s="99"/>
      <c r="EL637" s="99"/>
      <c r="EM637" s="99"/>
      <c r="EN637" s="99"/>
      <c r="EO637" s="99"/>
      <c r="EP637" s="99"/>
      <c r="EQ637" s="99"/>
      <c r="ER637" s="99"/>
      <c r="ES637" s="99"/>
      <c r="ET637" s="99"/>
      <c r="EU637" s="99"/>
      <c r="EV637" s="99"/>
      <c r="EW637" s="99"/>
      <c r="EX637" s="99"/>
      <c r="EY637" s="99"/>
      <c r="EZ637" s="99"/>
      <c r="FA637" s="99"/>
      <c r="FB637" s="99"/>
      <c r="FC637" s="99"/>
      <c r="FD637" s="99"/>
      <c r="FE637" s="99"/>
      <c r="FF637" s="99"/>
    </row>
  </sheetData>
  <mergeCells count="66">
    <mergeCell ref="G59:G60"/>
    <mergeCell ref="F51:F53"/>
    <mergeCell ref="D54:D60"/>
    <mergeCell ref="E54:E60"/>
    <mergeCell ref="F54:F60"/>
    <mergeCell ref="B31:B60"/>
    <mergeCell ref="C31:C60"/>
    <mergeCell ref="D31:D45"/>
    <mergeCell ref="E31:E35"/>
    <mergeCell ref="F31:F35"/>
    <mergeCell ref="E37:E40"/>
    <mergeCell ref="F37:F40"/>
    <mergeCell ref="E44:E48"/>
    <mergeCell ref="F44:F48"/>
    <mergeCell ref="D46:D50"/>
    <mergeCell ref="E49:E50"/>
    <mergeCell ref="F49:F50"/>
    <mergeCell ref="D51:D53"/>
    <mergeCell ref="E51:E53"/>
    <mergeCell ref="B11:B30"/>
    <mergeCell ref="C11:C16"/>
    <mergeCell ref="D11:D14"/>
    <mergeCell ref="E11:E17"/>
    <mergeCell ref="F11:F17"/>
    <mergeCell ref="D15:D16"/>
    <mergeCell ref="C18:C21"/>
    <mergeCell ref="D18:D21"/>
    <mergeCell ref="E18:E21"/>
    <mergeCell ref="F18:F21"/>
    <mergeCell ref="D25:D29"/>
    <mergeCell ref="G20:G21"/>
    <mergeCell ref="C23:C29"/>
    <mergeCell ref="D23:D24"/>
    <mergeCell ref="E23:E29"/>
    <mergeCell ref="F23:F29"/>
    <mergeCell ref="G27:G29"/>
    <mergeCell ref="B1:D4"/>
    <mergeCell ref="E1:L4"/>
    <mergeCell ref="M1:P1"/>
    <mergeCell ref="M2:P2"/>
    <mergeCell ref="M3:P3"/>
    <mergeCell ref="M4:P4"/>
    <mergeCell ref="O9:O10"/>
    <mergeCell ref="P9:P10"/>
    <mergeCell ref="B5:D5"/>
    <mergeCell ref="E5:P5"/>
    <mergeCell ref="B6:D6"/>
    <mergeCell ref="E6:P6"/>
    <mergeCell ref="B7:D7"/>
    <mergeCell ref="E7:P7"/>
    <mergeCell ref="B61:I61"/>
    <mergeCell ref="B64:E64"/>
    <mergeCell ref="B65:E65"/>
    <mergeCell ref="B66:E66"/>
    <mergeCell ref="B8:D8"/>
    <mergeCell ref="E8:P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N9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I668"/>
  <sheetViews>
    <sheetView zoomScale="60" zoomScaleNormal="60" workbookViewId="0">
      <selection activeCell="D12" sqref="D12:D18"/>
    </sheetView>
  </sheetViews>
  <sheetFormatPr baseColWidth="10" defaultRowHeight="14.25" x14ac:dyDescent="0.2"/>
  <cols>
    <col min="1" max="1" width="1.7109375" style="106" customWidth="1"/>
    <col min="2" max="2" width="35.7109375" style="106" customWidth="1"/>
    <col min="3" max="3" width="29.7109375" style="106" customWidth="1"/>
    <col min="4" max="4" width="40.28515625" style="106" customWidth="1"/>
    <col min="5" max="5" width="50" style="106" customWidth="1"/>
    <col min="6" max="6" width="19.42578125" style="106" customWidth="1"/>
    <col min="7" max="7" width="67.28515625" style="106" customWidth="1"/>
    <col min="8" max="8" width="11.140625" style="106" bestFit="1" customWidth="1"/>
    <col min="9" max="9" width="14.85546875" style="106" customWidth="1"/>
    <col min="10" max="10" width="22.28515625" style="114" bestFit="1" customWidth="1"/>
    <col min="11" max="14" width="11.42578125" style="106"/>
    <col min="15" max="15" width="21" style="106" customWidth="1"/>
    <col min="16" max="16" width="20.5703125" style="106" customWidth="1"/>
    <col min="17" max="62" width="3.7109375" style="10" customWidth="1"/>
    <col min="63" max="134" width="2.7109375" style="10" customWidth="1"/>
    <col min="135" max="295" width="1.7109375" style="10" customWidth="1"/>
    <col min="296" max="380" width="11.42578125" style="106"/>
    <col min="381" max="381" width="16.7109375" style="106" customWidth="1"/>
    <col min="382" max="382" width="11.85546875" style="106" customWidth="1"/>
    <col min="383" max="383" width="17.140625" style="106" customWidth="1"/>
    <col min="384" max="384" width="23.7109375" style="106" customWidth="1"/>
    <col min="385" max="386" width="15.42578125" style="106" customWidth="1"/>
    <col min="387" max="387" width="22.85546875" style="106" customWidth="1"/>
    <col min="388" max="388" width="14.85546875" style="106" customWidth="1"/>
    <col min="389" max="389" width="17.7109375" style="106" customWidth="1"/>
    <col min="390" max="390" width="12.42578125" style="106" customWidth="1"/>
    <col min="391" max="391" width="12.140625" style="106" customWidth="1"/>
    <col min="392" max="392" width="10.85546875" style="106" customWidth="1"/>
    <col min="393" max="393" width="11.42578125" style="106"/>
    <col min="394" max="394" width="10.7109375" style="106" bestFit="1" customWidth="1"/>
    <col min="395" max="395" width="19.7109375" style="106" customWidth="1"/>
    <col min="396" max="636" width="11.42578125" style="106"/>
    <col min="637" max="637" width="16.7109375" style="106" customWidth="1"/>
    <col min="638" max="638" width="11.85546875" style="106" customWidth="1"/>
    <col min="639" max="639" width="17.140625" style="106" customWidth="1"/>
    <col min="640" max="640" width="23.7109375" style="106" customWidth="1"/>
    <col min="641" max="642" width="15.42578125" style="106" customWidth="1"/>
    <col min="643" max="643" width="22.85546875" style="106" customWidth="1"/>
    <col min="644" max="644" width="14.85546875" style="106" customWidth="1"/>
    <col min="645" max="645" width="17.7109375" style="106" customWidth="1"/>
    <col min="646" max="646" width="12.42578125" style="106" customWidth="1"/>
    <col min="647" max="647" width="12.140625" style="106" customWidth="1"/>
    <col min="648" max="648" width="10.85546875" style="106" customWidth="1"/>
    <col min="649" max="649" width="11.42578125" style="106"/>
    <col min="650" max="650" width="10.7109375" style="106" bestFit="1" customWidth="1"/>
    <col min="651" max="651" width="19.7109375" style="106" customWidth="1"/>
    <col min="652" max="892" width="11.42578125" style="106"/>
    <col min="893" max="893" width="16.7109375" style="106" customWidth="1"/>
    <col min="894" max="894" width="11.85546875" style="106" customWidth="1"/>
    <col min="895" max="895" width="17.140625" style="106" customWidth="1"/>
    <col min="896" max="896" width="23.7109375" style="106" customWidth="1"/>
    <col min="897" max="898" width="15.42578125" style="106" customWidth="1"/>
    <col min="899" max="899" width="22.85546875" style="106" customWidth="1"/>
    <col min="900" max="900" width="14.85546875" style="106" customWidth="1"/>
    <col min="901" max="901" width="17.7109375" style="106" customWidth="1"/>
    <col min="902" max="902" width="12.42578125" style="106" customWidth="1"/>
    <col min="903" max="903" width="12.140625" style="106" customWidth="1"/>
    <col min="904" max="904" width="10.85546875" style="106" customWidth="1"/>
    <col min="905" max="905" width="11.42578125" style="106"/>
    <col min="906" max="906" width="10.7109375" style="106" bestFit="1" customWidth="1"/>
    <col min="907" max="907" width="19.7109375" style="106" customWidth="1"/>
    <col min="908" max="1148" width="11.42578125" style="106"/>
    <col min="1149" max="1149" width="16.7109375" style="106" customWidth="1"/>
    <col min="1150" max="1150" width="11.85546875" style="106" customWidth="1"/>
    <col min="1151" max="1151" width="17.140625" style="106" customWidth="1"/>
    <col min="1152" max="1152" width="23.7109375" style="106" customWidth="1"/>
    <col min="1153" max="1154" width="15.42578125" style="106" customWidth="1"/>
    <col min="1155" max="1155" width="22.85546875" style="106" customWidth="1"/>
    <col min="1156" max="1156" width="14.85546875" style="106" customWidth="1"/>
    <col min="1157" max="1157" width="17.7109375" style="106" customWidth="1"/>
    <col min="1158" max="1158" width="12.42578125" style="106" customWidth="1"/>
    <col min="1159" max="1159" width="12.140625" style="106" customWidth="1"/>
    <col min="1160" max="1160" width="10.85546875" style="106" customWidth="1"/>
    <col min="1161" max="1161" width="11.42578125" style="106"/>
    <col min="1162" max="1162" width="10.7109375" style="106" bestFit="1" customWidth="1"/>
    <col min="1163" max="1163" width="19.7109375" style="106" customWidth="1"/>
    <col min="1164" max="1404" width="11.42578125" style="106"/>
    <col min="1405" max="1405" width="16.7109375" style="106" customWidth="1"/>
    <col min="1406" max="1406" width="11.85546875" style="106" customWidth="1"/>
    <col min="1407" max="1407" width="17.140625" style="106" customWidth="1"/>
    <col min="1408" max="1408" width="23.7109375" style="106" customWidth="1"/>
    <col min="1409" max="1410" width="15.42578125" style="106" customWidth="1"/>
    <col min="1411" max="1411" width="22.85546875" style="106" customWidth="1"/>
    <col min="1412" max="1412" width="14.85546875" style="106" customWidth="1"/>
    <col min="1413" max="1413" width="17.7109375" style="106" customWidth="1"/>
    <col min="1414" max="1414" width="12.42578125" style="106" customWidth="1"/>
    <col min="1415" max="1415" width="12.140625" style="106" customWidth="1"/>
    <col min="1416" max="1416" width="10.85546875" style="106" customWidth="1"/>
    <col min="1417" max="1417" width="11.42578125" style="106"/>
    <col min="1418" max="1418" width="10.7109375" style="106" bestFit="1" customWidth="1"/>
    <col min="1419" max="1419" width="19.7109375" style="106" customWidth="1"/>
    <col min="1420" max="1660" width="11.42578125" style="106"/>
    <col min="1661" max="1661" width="16.7109375" style="106" customWidth="1"/>
    <col min="1662" max="1662" width="11.85546875" style="106" customWidth="1"/>
    <col min="1663" max="1663" width="17.140625" style="106" customWidth="1"/>
    <col min="1664" max="1664" width="23.7109375" style="106" customWidth="1"/>
    <col min="1665" max="1666" width="15.42578125" style="106" customWidth="1"/>
    <col min="1667" max="1667" width="22.85546875" style="106" customWidth="1"/>
    <col min="1668" max="1668" width="14.85546875" style="106" customWidth="1"/>
    <col min="1669" max="1669" width="17.7109375" style="106" customWidth="1"/>
    <col min="1670" max="1670" width="12.42578125" style="106" customWidth="1"/>
    <col min="1671" max="1671" width="12.140625" style="106" customWidth="1"/>
    <col min="1672" max="1672" width="10.85546875" style="106" customWidth="1"/>
    <col min="1673" max="1673" width="11.42578125" style="106"/>
    <col min="1674" max="1674" width="10.7109375" style="106" bestFit="1" customWidth="1"/>
    <col min="1675" max="1675" width="19.7109375" style="106" customWidth="1"/>
    <col min="1676" max="1916" width="11.42578125" style="106"/>
    <col min="1917" max="1917" width="16.7109375" style="106" customWidth="1"/>
    <col min="1918" max="1918" width="11.85546875" style="106" customWidth="1"/>
    <col min="1919" max="1919" width="17.140625" style="106" customWidth="1"/>
    <col min="1920" max="1920" width="23.7109375" style="106" customWidth="1"/>
    <col min="1921" max="1922" width="15.42578125" style="106" customWidth="1"/>
    <col min="1923" max="1923" width="22.85546875" style="106" customWidth="1"/>
    <col min="1924" max="1924" width="14.85546875" style="106" customWidth="1"/>
    <col min="1925" max="1925" width="17.7109375" style="106" customWidth="1"/>
    <col min="1926" max="1926" width="12.42578125" style="106" customWidth="1"/>
    <col min="1927" max="1927" width="12.140625" style="106" customWidth="1"/>
    <col min="1928" max="1928" width="10.85546875" style="106" customWidth="1"/>
    <col min="1929" max="1929" width="11.42578125" style="106"/>
    <col min="1930" max="1930" width="10.7109375" style="106" bestFit="1" customWidth="1"/>
    <col min="1931" max="1931" width="19.7109375" style="106" customWidth="1"/>
    <col min="1932" max="2172" width="11.42578125" style="106"/>
    <col min="2173" max="2173" width="16.7109375" style="106" customWidth="1"/>
    <col min="2174" max="2174" width="11.85546875" style="106" customWidth="1"/>
    <col min="2175" max="2175" width="17.140625" style="106" customWidth="1"/>
    <col min="2176" max="2176" width="23.7109375" style="106" customWidth="1"/>
    <col min="2177" max="2178" width="15.42578125" style="106" customWidth="1"/>
    <col min="2179" max="2179" width="22.85546875" style="106" customWidth="1"/>
    <col min="2180" max="2180" width="14.85546875" style="106" customWidth="1"/>
    <col min="2181" max="2181" width="17.7109375" style="106" customWidth="1"/>
    <col min="2182" max="2182" width="12.42578125" style="106" customWidth="1"/>
    <col min="2183" max="2183" width="12.140625" style="106" customWidth="1"/>
    <col min="2184" max="2184" width="10.85546875" style="106" customWidth="1"/>
    <col min="2185" max="2185" width="11.42578125" style="106"/>
    <col min="2186" max="2186" width="10.7109375" style="106" bestFit="1" customWidth="1"/>
    <col min="2187" max="2187" width="19.7109375" style="106" customWidth="1"/>
    <col min="2188" max="2428" width="11.42578125" style="106"/>
    <col min="2429" max="2429" width="16.7109375" style="106" customWidth="1"/>
    <col min="2430" max="2430" width="11.85546875" style="106" customWidth="1"/>
    <col min="2431" max="2431" width="17.140625" style="106" customWidth="1"/>
    <col min="2432" max="2432" width="23.7109375" style="106" customWidth="1"/>
    <col min="2433" max="2434" width="15.42578125" style="106" customWidth="1"/>
    <col min="2435" max="2435" width="22.85546875" style="106" customWidth="1"/>
    <col min="2436" max="2436" width="14.85546875" style="106" customWidth="1"/>
    <col min="2437" max="2437" width="17.7109375" style="106" customWidth="1"/>
    <col min="2438" max="2438" width="12.42578125" style="106" customWidth="1"/>
    <col min="2439" max="2439" width="12.140625" style="106" customWidth="1"/>
    <col min="2440" max="2440" width="10.85546875" style="106" customWidth="1"/>
    <col min="2441" max="2441" width="11.42578125" style="106"/>
    <col min="2442" max="2442" width="10.7109375" style="106" bestFit="1" customWidth="1"/>
    <col min="2443" max="2443" width="19.7109375" style="106" customWidth="1"/>
    <col min="2444" max="2684" width="11.42578125" style="106"/>
    <col min="2685" max="2685" width="16.7109375" style="106" customWidth="1"/>
    <col min="2686" max="2686" width="11.85546875" style="106" customWidth="1"/>
    <col min="2687" max="2687" width="17.140625" style="106" customWidth="1"/>
    <col min="2688" max="2688" width="23.7109375" style="106" customWidth="1"/>
    <col min="2689" max="2690" width="15.42578125" style="106" customWidth="1"/>
    <col min="2691" max="2691" width="22.85546875" style="106" customWidth="1"/>
    <col min="2692" max="2692" width="14.85546875" style="106" customWidth="1"/>
    <col min="2693" max="2693" width="17.7109375" style="106" customWidth="1"/>
    <col min="2694" max="2694" width="12.42578125" style="106" customWidth="1"/>
    <col min="2695" max="2695" width="12.140625" style="106" customWidth="1"/>
    <col min="2696" max="2696" width="10.85546875" style="106" customWidth="1"/>
    <col min="2697" max="2697" width="11.42578125" style="106"/>
    <col min="2698" max="2698" width="10.7109375" style="106" bestFit="1" customWidth="1"/>
    <col min="2699" max="2699" width="19.7109375" style="106" customWidth="1"/>
    <col min="2700" max="2940" width="11.42578125" style="106"/>
    <col min="2941" max="2941" width="16.7109375" style="106" customWidth="1"/>
    <col min="2942" max="2942" width="11.85546875" style="106" customWidth="1"/>
    <col min="2943" max="2943" width="17.140625" style="106" customWidth="1"/>
    <col min="2944" max="2944" width="23.7109375" style="106" customWidth="1"/>
    <col min="2945" max="2946" width="15.42578125" style="106" customWidth="1"/>
    <col min="2947" max="2947" width="22.85546875" style="106" customWidth="1"/>
    <col min="2948" max="2948" width="14.85546875" style="106" customWidth="1"/>
    <col min="2949" max="2949" width="17.7109375" style="106" customWidth="1"/>
    <col min="2950" max="2950" width="12.42578125" style="106" customWidth="1"/>
    <col min="2951" max="2951" width="12.140625" style="106" customWidth="1"/>
    <col min="2952" max="2952" width="10.85546875" style="106" customWidth="1"/>
    <col min="2953" max="2953" width="11.42578125" style="106"/>
    <col min="2954" max="2954" width="10.7109375" style="106" bestFit="1" customWidth="1"/>
    <col min="2955" max="2955" width="19.7109375" style="106" customWidth="1"/>
    <col min="2956" max="3196" width="11.42578125" style="106"/>
    <col min="3197" max="3197" width="16.7109375" style="106" customWidth="1"/>
    <col min="3198" max="3198" width="11.85546875" style="106" customWidth="1"/>
    <col min="3199" max="3199" width="17.140625" style="106" customWidth="1"/>
    <col min="3200" max="3200" width="23.7109375" style="106" customWidth="1"/>
    <col min="3201" max="3202" width="15.42578125" style="106" customWidth="1"/>
    <col min="3203" max="3203" width="22.85546875" style="106" customWidth="1"/>
    <col min="3204" max="3204" width="14.85546875" style="106" customWidth="1"/>
    <col min="3205" max="3205" width="17.7109375" style="106" customWidth="1"/>
    <col min="3206" max="3206" width="12.42578125" style="106" customWidth="1"/>
    <col min="3207" max="3207" width="12.140625" style="106" customWidth="1"/>
    <col min="3208" max="3208" width="10.85546875" style="106" customWidth="1"/>
    <col min="3209" max="3209" width="11.42578125" style="106"/>
    <col min="3210" max="3210" width="10.7109375" style="106" bestFit="1" customWidth="1"/>
    <col min="3211" max="3211" width="19.7109375" style="106" customWidth="1"/>
    <col min="3212" max="3452" width="11.42578125" style="106"/>
    <col min="3453" max="3453" width="16.7109375" style="106" customWidth="1"/>
    <col min="3454" max="3454" width="11.85546875" style="106" customWidth="1"/>
    <col min="3455" max="3455" width="17.140625" style="106" customWidth="1"/>
    <col min="3456" max="3456" width="23.7109375" style="106" customWidth="1"/>
    <col min="3457" max="3458" width="15.42578125" style="106" customWidth="1"/>
    <col min="3459" max="3459" width="22.85546875" style="106" customWidth="1"/>
    <col min="3460" max="3460" width="14.85546875" style="106" customWidth="1"/>
    <col min="3461" max="3461" width="17.7109375" style="106" customWidth="1"/>
    <col min="3462" max="3462" width="12.42578125" style="106" customWidth="1"/>
    <col min="3463" max="3463" width="12.140625" style="106" customWidth="1"/>
    <col min="3464" max="3464" width="10.85546875" style="106" customWidth="1"/>
    <col min="3465" max="3465" width="11.42578125" style="106"/>
    <col min="3466" max="3466" width="10.7109375" style="106" bestFit="1" customWidth="1"/>
    <col min="3467" max="3467" width="19.7109375" style="106" customWidth="1"/>
    <col min="3468" max="3708" width="11.42578125" style="106"/>
    <col min="3709" max="3709" width="16.7109375" style="106" customWidth="1"/>
    <col min="3710" max="3710" width="11.85546875" style="106" customWidth="1"/>
    <col min="3711" max="3711" width="17.140625" style="106" customWidth="1"/>
    <col min="3712" max="3712" width="23.7109375" style="106" customWidth="1"/>
    <col min="3713" max="3714" width="15.42578125" style="106" customWidth="1"/>
    <col min="3715" max="3715" width="22.85546875" style="106" customWidth="1"/>
    <col min="3716" max="3716" width="14.85546875" style="106" customWidth="1"/>
    <col min="3717" max="3717" width="17.7109375" style="106" customWidth="1"/>
    <col min="3718" max="3718" width="12.42578125" style="106" customWidth="1"/>
    <col min="3719" max="3719" width="12.140625" style="106" customWidth="1"/>
    <col min="3720" max="3720" width="10.85546875" style="106" customWidth="1"/>
    <col min="3721" max="3721" width="11.42578125" style="106"/>
    <col min="3722" max="3722" width="10.7109375" style="106" bestFit="1" customWidth="1"/>
    <col min="3723" max="3723" width="19.7109375" style="106" customWidth="1"/>
    <col min="3724" max="3964" width="11.42578125" style="106"/>
    <col min="3965" max="3965" width="16.7109375" style="106" customWidth="1"/>
    <col min="3966" max="3966" width="11.85546875" style="106" customWidth="1"/>
    <col min="3967" max="3967" width="17.140625" style="106" customWidth="1"/>
    <col min="3968" max="3968" width="23.7109375" style="106" customWidth="1"/>
    <col min="3969" max="3970" width="15.42578125" style="106" customWidth="1"/>
    <col min="3971" max="3971" width="22.85546875" style="106" customWidth="1"/>
    <col min="3972" max="3972" width="14.85546875" style="106" customWidth="1"/>
    <col min="3973" max="3973" width="17.7109375" style="106" customWidth="1"/>
    <col min="3974" max="3974" width="12.42578125" style="106" customWidth="1"/>
    <col min="3975" max="3975" width="12.140625" style="106" customWidth="1"/>
    <col min="3976" max="3976" width="10.85546875" style="106" customWidth="1"/>
    <col min="3977" max="3977" width="11.42578125" style="106"/>
    <col min="3978" max="3978" width="10.7109375" style="106" bestFit="1" customWidth="1"/>
    <col min="3979" max="3979" width="19.7109375" style="106" customWidth="1"/>
    <col min="3980" max="4220" width="11.42578125" style="106"/>
    <col min="4221" max="4221" width="16.7109375" style="106" customWidth="1"/>
    <col min="4222" max="4222" width="11.85546875" style="106" customWidth="1"/>
    <col min="4223" max="4223" width="17.140625" style="106" customWidth="1"/>
    <col min="4224" max="4224" width="23.7109375" style="106" customWidth="1"/>
    <col min="4225" max="4226" width="15.42578125" style="106" customWidth="1"/>
    <col min="4227" max="4227" width="22.85546875" style="106" customWidth="1"/>
    <col min="4228" max="4228" width="14.85546875" style="106" customWidth="1"/>
    <col min="4229" max="4229" width="17.7109375" style="106" customWidth="1"/>
    <col min="4230" max="4230" width="12.42578125" style="106" customWidth="1"/>
    <col min="4231" max="4231" width="12.140625" style="106" customWidth="1"/>
    <col min="4232" max="4232" width="10.85546875" style="106" customWidth="1"/>
    <col min="4233" max="4233" width="11.42578125" style="106"/>
    <col min="4234" max="4234" width="10.7109375" style="106" bestFit="1" customWidth="1"/>
    <col min="4235" max="4235" width="19.7109375" style="106" customWidth="1"/>
    <col min="4236" max="4476" width="11.42578125" style="106"/>
    <col min="4477" max="4477" width="16.7109375" style="106" customWidth="1"/>
    <col min="4478" max="4478" width="11.85546875" style="106" customWidth="1"/>
    <col min="4479" max="4479" width="17.140625" style="106" customWidth="1"/>
    <col min="4480" max="4480" width="23.7109375" style="106" customWidth="1"/>
    <col min="4481" max="4482" width="15.42578125" style="106" customWidth="1"/>
    <col min="4483" max="4483" width="22.85546875" style="106" customWidth="1"/>
    <col min="4484" max="4484" width="14.85546875" style="106" customWidth="1"/>
    <col min="4485" max="4485" width="17.7109375" style="106" customWidth="1"/>
    <col min="4486" max="4486" width="12.42578125" style="106" customWidth="1"/>
    <col min="4487" max="4487" width="12.140625" style="106" customWidth="1"/>
    <col min="4488" max="4488" width="10.85546875" style="106" customWidth="1"/>
    <col min="4489" max="4489" width="11.42578125" style="106"/>
    <col min="4490" max="4490" width="10.7109375" style="106" bestFit="1" customWidth="1"/>
    <col min="4491" max="4491" width="19.7109375" style="106" customWidth="1"/>
    <col min="4492" max="4732" width="11.42578125" style="106"/>
    <col min="4733" max="4733" width="16.7109375" style="106" customWidth="1"/>
    <col min="4734" max="4734" width="11.85546875" style="106" customWidth="1"/>
    <col min="4735" max="4735" width="17.140625" style="106" customWidth="1"/>
    <col min="4736" max="4736" width="23.7109375" style="106" customWidth="1"/>
    <col min="4737" max="4738" width="15.42578125" style="106" customWidth="1"/>
    <col min="4739" max="4739" width="22.85546875" style="106" customWidth="1"/>
    <col min="4740" max="4740" width="14.85546875" style="106" customWidth="1"/>
    <col min="4741" max="4741" width="17.7109375" style="106" customWidth="1"/>
    <col min="4742" max="4742" width="12.42578125" style="106" customWidth="1"/>
    <col min="4743" max="4743" width="12.140625" style="106" customWidth="1"/>
    <col min="4744" max="4744" width="10.85546875" style="106" customWidth="1"/>
    <col min="4745" max="4745" width="11.42578125" style="106"/>
    <col min="4746" max="4746" width="10.7109375" style="106" bestFit="1" customWidth="1"/>
    <col min="4747" max="4747" width="19.7109375" style="106" customWidth="1"/>
    <col min="4748" max="4988" width="11.42578125" style="106"/>
    <col min="4989" max="4989" width="16.7109375" style="106" customWidth="1"/>
    <col min="4990" max="4990" width="11.85546875" style="106" customWidth="1"/>
    <col min="4991" max="4991" width="17.140625" style="106" customWidth="1"/>
    <col min="4992" max="4992" width="23.7109375" style="106" customWidth="1"/>
    <col min="4993" max="4994" width="15.42578125" style="106" customWidth="1"/>
    <col min="4995" max="4995" width="22.85546875" style="106" customWidth="1"/>
    <col min="4996" max="4996" width="14.85546875" style="106" customWidth="1"/>
    <col min="4997" max="4997" width="17.7109375" style="106" customWidth="1"/>
    <col min="4998" max="4998" width="12.42578125" style="106" customWidth="1"/>
    <col min="4999" max="4999" width="12.140625" style="106" customWidth="1"/>
    <col min="5000" max="5000" width="10.85546875" style="106" customWidth="1"/>
    <col min="5001" max="5001" width="11.42578125" style="106"/>
    <col min="5002" max="5002" width="10.7109375" style="106" bestFit="1" customWidth="1"/>
    <col min="5003" max="5003" width="19.7109375" style="106" customWidth="1"/>
    <col min="5004" max="5244" width="11.42578125" style="106"/>
    <col min="5245" max="5245" width="16.7109375" style="106" customWidth="1"/>
    <col min="5246" max="5246" width="11.85546875" style="106" customWidth="1"/>
    <col min="5247" max="5247" width="17.140625" style="106" customWidth="1"/>
    <col min="5248" max="5248" width="23.7109375" style="106" customWidth="1"/>
    <col min="5249" max="5250" width="15.42578125" style="106" customWidth="1"/>
    <col min="5251" max="5251" width="22.85546875" style="106" customWidth="1"/>
    <col min="5252" max="5252" width="14.85546875" style="106" customWidth="1"/>
    <col min="5253" max="5253" width="17.7109375" style="106" customWidth="1"/>
    <col min="5254" max="5254" width="12.42578125" style="106" customWidth="1"/>
    <col min="5255" max="5255" width="12.140625" style="106" customWidth="1"/>
    <col min="5256" max="5256" width="10.85546875" style="106" customWidth="1"/>
    <col min="5257" max="5257" width="11.42578125" style="106"/>
    <col min="5258" max="5258" width="10.7109375" style="106" bestFit="1" customWidth="1"/>
    <col min="5259" max="5259" width="19.7109375" style="106" customWidth="1"/>
    <col min="5260" max="5500" width="11.42578125" style="106"/>
    <col min="5501" max="5501" width="16.7109375" style="106" customWidth="1"/>
    <col min="5502" max="5502" width="11.85546875" style="106" customWidth="1"/>
    <col min="5503" max="5503" width="17.140625" style="106" customWidth="1"/>
    <col min="5504" max="5504" width="23.7109375" style="106" customWidth="1"/>
    <col min="5505" max="5506" width="15.42578125" style="106" customWidth="1"/>
    <col min="5507" max="5507" width="22.85546875" style="106" customWidth="1"/>
    <col min="5508" max="5508" width="14.85546875" style="106" customWidth="1"/>
    <col min="5509" max="5509" width="17.7109375" style="106" customWidth="1"/>
    <col min="5510" max="5510" width="12.42578125" style="106" customWidth="1"/>
    <col min="5511" max="5511" width="12.140625" style="106" customWidth="1"/>
    <col min="5512" max="5512" width="10.85546875" style="106" customWidth="1"/>
    <col min="5513" max="5513" width="11.42578125" style="106"/>
    <col min="5514" max="5514" width="10.7109375" style="106" bestFit="1" customWidth="1"/>
    <col min="5515" max="5515" width="19.7109375" style="106" customWidth="1"/>
    <col min="5516" max="5756" width="11.42578125" style="106"/>
    <col min="5757" max="5757" width="16.7109375" style="106" customWidth="1"/>
    <col min="5758" max="5758" width="11.85546875" style="106" customWidth="1"/>
    <col min="5759" max="5759" width="17.140625" style="106" customWidth="1"/>
    <col min="5760" max="5760" width="23.7109375" style="106" customWidth="1"/>
    <col min="5761" max="5762" width="15.42578125" style="106" customWidth="1"/>
    <col min="5763" max="5763" width="22.85546875" style="106" customWidth="1"/>
    <col min="5764" max="5764" width="14.85546875" style="106" customWidth="1"/>
    <col min="5765" max="5765" width="17.7109375" style="106" customWidth="1"/>
    <col min="5766" max="5766" width="12.42578125" style="106" customWidth="1"/>
    <col min="5767" max="5767" width="12.140625" style="106" customWidth="1"/>
    <col min="5768" max="5768" width="10.85546875" style="106" customWidth="1"/>
    <col min="5769" max="5769" width="11.42578125" style="106"/>
    <col min="5770" max="5770" width="10.7109375" style="106" bestFit="1" customWidth="1"/>
    <col min="5771" max="5771" width="19.7109375" style="106" customWidth="1"/>
    <col min="5772" max="6012" width="11.42578125" style="106"/>
    <col min="6013" max="6013" width="16.7109375" style="106" customWidth="1"/>
    <col min="6014" max="6014" width="11.85546875" style="106" customWidth="1"/>
    <col min="6015" max="6015" width="17.140625" style="106" customWidth="1"/>
    <col min="6016" max="6016" width="23.7109375" style="106" customWidth="1"/>
    <col min="6017" max="6018" width="15.42578125" style="106" customWidth="1"/>
    <col min="6019" max="6019" width="22.85546875" style="106" customWidth="1"/>
    <col min="6020" max="6020" width="14.85546875" style="106" customWidth="1"/>
    <col min="6021" max="6021" width="17.7109375" style="106" customWidth="1"/>
    <col min="6022" max="6022" width="12.42578125" style="106" customWidth="1"/>
    <col min="6023" max="6023" width="12.140625" style="106" customWidth="1"/>
    <col min="6024" max="6024" width="10.85546875" style="106" customWidth="1"/>
    <col min="6025" max="6025" width="11.42578125" style="106"/>
    <col min="6026" max="6026" width="10.7109375" style="106" bestFit="1" customWidth="1"/>
    <col min="6027" max="6027" width="19.7109375" style="106" customWidth="1"/>
    <col min="6028" max="6268" width="11.42578125" style="106"/>
    <col min="6269" max="6269" width="16.7109375" style="106" customWidth="1"/>
    <col min="6270" max="6270" width="11.85546875" style="106" customWidth="1"/>
    <col min="6271" max="6271" width="17.140625" style="106" customWidth="1"/>
    <col min="6272" max="6272" width="23.7109375" style="106" customWidth="1"/>
    <col min="6273" max="6274" width="15.42578125" style="106" customWidth="1"/>
    <col min="6275" max="6275" width="22.85546875" style="106" customWidth="1"/>
    <col min="6276" max="6276" width="14.85546875" style="106" customWidth="1"/>
    <col min="6277" max="6277" width="17.7109375" style="106" customWidth="1"/>
    <col min="6278" max="6278" width="12.42578125" style="106" customWidth="1"/>
    <col min="6279" max="6279" width="12.140625" style="106" customWidth="1"/>
    <col min="6280" max="6280" width="10.85546875" style="106" customWidth="1"/>
    <col min="6281" max="6281" width="11.42578125" style="106"/>
    <col min="6282" max="6282" width="10.7109375" style="106" bestFit="1" customWidth="1"/>
    <col min="6283" max="6283" width="19.7109375" style="106" customWidth="1"/>
    <col min="6284" max="6524" width="11.42578125" style="106"/>
    <col min="6525" max="6525" width="16.7109375" style="106" customWidth="1"/>
    <col min="6526" max="6526" width="11.85546875" style="106" customWidth="1"/>
    <col min="6527" max="6527" width="17.140625" style="106" customWidth="1"/>
    <col min="6528" max="6528" width="23.7109375" style="106" customWidth="1"/>
    <col min="6529" max="6530" width="15.42578125" style="106" customWidth="1"/>
    <col min="6531" max="6531" width="22.85546875" style="106" customWidth="1"/>
    <col min="6532" max="6532" width="14.85546875" style="106" customWidth="1"/>
    <col min="6533" max="6533" width="17.7109375" style="106" customWidth="1"/>
    <col min="6534" max="6534" width="12.42578125" style="106" customWidth="1"/>
    <col min="6535" max="6535" width="12.140625" style="106" customWidth="1"/>
    <col min="6536" max="6536" width="10.85546875" style="106" customWidth="1"/>
    <col min="6537" max="6537" width="11.42578125" style="106"/>
    <col min="6538" max="6538" width="10.7109375" style="106" bestFit="1" customWidth="1"/>
    <col min="6539" max="6539" width="19.7109375" style="106" customWidth="1"/>
    <col min="6540" max="6780" width="11.42578125" style="106"/>
    <col min="6781" max="6781" width="16.7109375" style="106" customWidth="1"/>
    <col min="6782" max="6782" width="11.85546875" style="106" customWidth="1"/>
    <col min="6783" max="6783" width="17.140625" style="106" customWidth="1"/>
    <col min="6784" max="6784" width="23.7109375" style="106" customWidth="1"/>
    <col min="6785" max="6786" width="15.42578125" style="106" customWidth="1"/>
    <col min="6787" max="6787" width="22.85546875" style="106" customWidth="1"/>
    <col min="6788" max="6788" width="14.85546875" style="106" customWidth="1"/>
    <col min="6789" max="6789" width="17.7109375" style="106" customWidth="1"/>
    <col min="6790" max="6790" width="12.42578125" style="106" customWidth="1"/>
    <col min="6791" max="6791" width="12.140625" style="106" customWidth="1"/>
    <col min="6792" max="6792" width="10.85546875" style="106" customWidth="1"/>
    <col min="6793" max="6793" width="11.42578125" style="106"/>
    <col min="6794" max="6794" width="10.7109375" style="106" bestFit="1" customWidth="1"/>
    <col min="6795" max="6795" width="19.7109375" style="106" customWidth="1"/>
    <col min="6796" max="7036" width="11.42578125" style="106"/>
    <col min="7037" max="7037" width="16.7109375" style="106" customWidth="1"/>
    <col min="7038" max="7038" width="11.85546875" style="106" customWidth="1"/>
    <col min="7039" max="7039" width="17.140625" style="106" customWidth="1"/>
    <col min="7040" max="7040" width="23.7109375" style="106" customWidth="1"/>
    <col min="7041" max="7042" width="15.42578125" style="106" customWidth="1"/>
    <col min="7043" max="7043" width="22.85546875" style="106" customWidth="1"/>
    <col min="7044" max="7044" width="14.85546875" style="106" customWidth="1"/>
    <col min="7045" max="7045" width="17.7109375" style="106" customWidth="1"/>
    <col min="7046" max="7046" width="12.42578125" style="106" customWidth="1"/>
    <col min="7047" max="7047" width="12.140625" style="106" customWidth="1"/>
    <col min="7048" max="7048" width="10.85546875" style="106" customWidth="1"/>
    <col min="7049" max="7049" width="11.42578125" style="106"/>
    <col min="7050" max="7050" width="10.7109375" style="106" bestFit="1" customWidth="1"/>
    <col min="7051" max="7051" width="19.7109375" style="106" customWidth="1"/>
    <col min="7052" max="7292" width="11.42578125" style="106"/>
    <col min="7293" max="7293" width="16.7109375" style="106" customWidth="1"/>
    <col min="7294" max="7294" width="11.85546875" style="106" customWidth="1"/>
    <col min="7295" max="7295" width="17.140625" style="106" customWidth="1"/>
    <col min="7296" max="7296" width="23.7109375" style="106" customWidth="1"/>
    <col min="7297" max="7298" width="15.42578125" style="106" customWidth="1"/>
    <col min="7299" max="7299" width="22.85546875" style="106" customWidth="1"/>
    <col min="7300" max="7300" width="14.85546875" style="106" customWidth="1"/>
    <col min="7301" max="7301" width="17.7109375" style="106" customWidth="1"/>
    <col min="7302" max="7302" width="12.42578125" style="106" customWidth="1"/>
    <col min="7303" max="7303" width="12.140625" style="106" customWidth="1"/>
    <col min="7304" max="7304" width="10.85546875" style="106" customWidth="1"/>
    <col min="7305" max="7305" width="11.42578125" style="106"/>
    <col min="7306" max="7306" width="10.7109375" style="106" bestFit="1" customWidth="1"/>
    <col min="7307" max="7307" width="19.7109375" style="106" customWidth="1"/>
    <col min="7308" max="7548" width="11.42578125" style="106"/>
    <col min="7549" max="7549" width="16.7109375" style="106" customWidth="1"/>
    <col min="7550" max="7550" width="11.85546875" style="106" customWidth="1"/>
    <col min="7551" max="7551" width="17.140625" style="106" customWidth="1"/>
    <col min="7552" max="7552" width="23.7109375" style="106" customWidth="1"/>
    <col min="7553" max="7554" width="15.42578125" style="106" customWidth="1"/>
    <col min="7555" max="7555" width="22.85546875" style="106" customWidth="1"/>
    <col min="7556" max="7556" width="14.85546875" style="106" customWidth="1"/>
    <col min="7557" max="7557" width="17.7109375" style="106" customWidth="1"/>
    <col min="7558" max="7558" width="12.42578125" style="106" customWidth="1"/>
    <col min="7559" max="7559" width="12.140625" style="106" customWidth="1"/>
    <col min="7560" max="7560" width="10.85546875" style="106" customWidth="1"/>
    <col min="7561" max="7561" width="11.42578125" style="106"/>
    <col min="7562" max="7562" width="10.7109375" style="106" bestFit="1" customWidth="1"/>
    <col min="7563" max="7563" width="19.7109375" style="106" customWidth="1"/>
    <col min="7564" max="7804" width="11.42578125" style="106"/>
    <col min="7805" max="7805" width="16.7109375" style="106" customWidth="1"/>
    <col min="7806" max="7806" width="11.85546875" style="106" customWidth="1"/>
    <col min="7807" max="7807" width="17.140625" style="106" customWidth="1"/>
    <col min="7808" max="7808" width="23.7109375" style="106" customWidth="1"/>
    <col min="7809" max="7810" width="15.42578125" style="106" customWidth="1"/>
    <col min="7811" max="7811" width="22.85546875" style="106" customWidth="1"/>
    <col min="7812" max="7812" width="14.85546875" style="106" customWidth="1"/>
    <col min="7813" max="7813" width="17.7109375" style="106" customWidth="1"/>
    <col min="7814" max="7814" width="12.42578125" style="106" customWidth="1"/>
    <col min="7815" max="7815" width="12.140625" style="106" customWidth="1"/>
    <col min="7816" max="7816" width="10.85546875" style="106" customWidth="1"/>
    <col min="7817" max="7817" width="11.42578125" style="106"/>
    <col min="7818" max="7818" width="10.7109375" style="106" bestFit="1" customWidth="1"/>
    <col min="7819" max="7819" width="19.7109375" style="106" customWidth="1"/>
    <col min="7820" max="8060" width="11.42578125" style="106"/>
    <col min="8061" max="8061" width="16.7109375" style="106" customWidth="1"/>
    <col min="8062" max="8062" width="11.85546875" style="106" customWidth="1"/>
    <col min="8063" max="8063" width="17.140625" style="106" customWidth="1"/>
    <col min="8064" max="8064" width="23.7109375" style="106" customWidth="1"/>
    <col min="8065" max="8066" width="15.42578125" style="106" customWidth="1"/>
    <col min="8067" max="8067" width="22.85546875" style="106" customWidth="1"/>
    <col min="8068" max="8068" width="14.85546875" style="106" customWidth="1"/>
    <col min="8069" max="8069" width="17.7109375" style="106" customWidth="1"/>
    <col min="8070" max="8070" width="12.42578125" style="106" customWidth="1"/>
    <col min="8071" max="8071" width="12.140625" style="106" customWidth="1"/>
    <col min="8072" max="8072" width="10.85546875" style="106" customWidth="1"/>
    <col min="8073" max="8073" width="11.42578125" style="106"/>
    <col min="8074" max="8074" width="10.7109375" style="106" bestFit="1" customWidth="1"/>
    <col min="8075" max="8075" width="19.7109375" style="106" customWidth="1"/>
    <col min="8076" max="8316" width="11.42578125" style="106"/>
    <col min="8317" max="8317" width="16.7109375" style="106" customWidth="1"/>
    <col min="8318" max="8318" width="11.85546875" style="106" customWidth="1"/>
    <col min="8319" max="8319" width="17.140625" style="106" customWidth="1"/>
    <col min="8320" max="8320" width="23.7109375" style="106" customWidth="1"/>
    <col min="8321" max="8322" width="15.42578125" style="106" customWidth="1"/>
    <col min="8323" max="8323" width="22.85546875" style="106" customWidth="1"/>
    <col min="8324" max="8324" width="14.85546875" style="106" customWidth="1"/>
    <col min="8325" max="8325" width="17.7109375" style="106" customWidth="1"/>
    <col min="8326" max="8326" width="12.42578125" style="106" customWidth="1"/>
    <col min="8327" max="8327" width="12.140625" style="106" customWidth="1"/>
    <col min="8328" max="8328" width="10.85546875" style="106" customWidth="1"/>
    <col min="8329" max="8329" width="11.42578125" style="106"/>
    <col min="8330" max="8330" width="10.7109375" style="106" bestFit="1" customWidth="1"/>
    <col min="8331" max="8331" width="19.7109375" style="106" customWidth="1"/>
    <col min="8332" max="8572" width="11.42578125" style="106"/>
    <col min="8573" max="8573" width="16.7109375" style="106" customWidth="1"/>
    <col min="8574" max="8574" width="11.85546875" style="106" customWidth="1"/>
    <col min="8575" max="8575" width="17.140625" style="106" customWidth="1"/>
    <col min="8576" max="8576" width="23.7109375" style="106" customWidth="1"/>
    <col min="8577" max="8578" width="15.42578125" style="106" customWidth="1"/>
    <col min="8579" max="8579" width="22.85546875" style="106" customWidth="1"/>
    <col min="8580" max="8580" width="14.85546875" style="106" customWidth="1"/>
    <col min="8581" max="8581" width="17.7109375" style="106" customWidth="1"/>
    <col min="8582" max="8582" width="12.42578125" style="106" customWidth="1"/>
    <col min="8583" max="8583" width="12.140625" style="106" customWidth="1"/>
    <col min="8584" max="8584" width="10.85546875" style="106" customWidth="1"/>
    <col min="8585" max="8585" width="11.42578125" style="106"/>
    <col min="8586" max="8586" width="10.7109375" style="106" bestFit="1" customWidth="1"/>
    <col min="8587" max="8587" width="19.7109375" style="106" customWidth="1"/>
    <col min="8588" max="8828" width="11.42578125" style="106"/>
    <col min="8829" max="8829" width="16.7109375" style="106" customWidth="1"/>
    <col min="8830" max="8830" width="11.85546875" style="106" customWidth="1"/>
    <col min="8831" max="8831" width="17.140625" style="106" customWidth="1"/>
    <col min="8832" max="8832" width="23.7109375" style="106" customWidth="1"/>
    <col min="8833" max="8834" width="15.42578125" style="106" customWidth="1"/>
    <col min="8835" max="8835" width="22.85546875" style="106" customWidth="1"/>
    <col min="8836" max="8836" width="14.85546875" style="106" customWidth="1"/>
    <col min="8837" max="8837" width="17.7109375" style="106" customWidth="1"/>
    <col min="8838" max="8838" width="12.42578125" style="106" customWidth="1"/>
    <col min="8839" max="8839" width="12.140625" style="106" customWidth="1"/>
    <col min="8840" max="8840" width="10.85546875" style="106" customWidth="1"/>
    <col min="8841" max="8841" width="11.42578125" style="106"/>
    <col min="8842" max="8842" width="10.7109375" style="106" bestFit="1" customWidth="1"/>
    <col min="8843" max="8843" width="19.7109375" style="106" customWidth="1"/>
    <col min="8844" max="9084" width="11.42578125" style="106"/>
    <col min="9085" max="9085" width="16.7109375" style="106" customWidth="1"/>
    <col min="9086" max="9086" width="11.85546875" style="106" customWidth="1"/>
    <col min="9087" max="9087" width="17.140625" style="106" customWidth="1"/>
    <col min="9088" max="9088" width="23.7109375" style="106" customWidth="1"/>
    <col min="9089" max="9090" width="15.42578125" style="106" customWidth="1"/>
    <col min="9091" max="9091" width="22.85546875" style="106" customWidth="1"/>
    <col min="9092" max="9092" width="14.85546875" style="106" customWidth="1"/>
    <col min="9093" max="9093" width="17.7109375" style="106" customWidth="1"/>
    <col min="9094" max="9094" width="12.42578125" style="106" customWidth="1"/>
    <col min="9095" max="9095" width="12.140625" style="106" customWidth="1"/>
    <col min="9096" max="9096" width="10.85546875" style="106" customWidth="1"/>
    <col min="9097" max="9097" width="11.42578125" style="106"/>
    <col min="9098" max="9098" width="10.7109375" style="106" bestFit="1" customWidth="1"/>
    <col min="9099" max="9099" width="19.7109375" style="106" customWidth="1"/>
    <col min="9100" max="16384" width="11.42578125" style="106"/>
  </cols>
  <sheetData>
    <row r="1" spans="2:295" ht="15.75" customHeight="1" x14ac:dyDescent="0.2">
      <c r="B1" s="262"/>
      <c r="C1" s="263"/>
      <c r="D1" s="264"/>
      <c r="E1" s="268" t="s">
        <v>16</v>
      </c>
      <c r="F1" s="269"/>
      <c r="G1" s="269"/>
      <c r="H1" s="269"/>
      <c r="I1" s="269"/>
      <c r="J1" s="269"/>
      <c r="K1" s="269"/>
      <c r="L1" s="270"/>
      <c r="M1" s="274" t="s">
        <v>618</v>
      </c>
      <c r="N1" s="274"/>
      <c r="O1" s="274"/>
      <c r="P1" s="274"/>
    </row>
    <row r="2" spans="2:295" ht="15.75" customHeight="1" x14ac:dyDescent="0.2">
      <c r="B2" s="262"/>
      <c r="C2" s="263"/>
      <c r="D2" s="264"/>
      <c r="E2" s="268"/>
      <c r="F2" s="269"/>
      <c r="G2" s="269"/>
      <c r="H2" s="269"/>
      <c r="I2" s="269"/>
      <c r="J2" s="269"/>
      <c r="K2" s="269"/>
      <c r="L2" s="270"/>
      <c r="M2" s="274" t="s">
        <v>619</v>
      </c>
      <c r="N2" s="274"/>
      <c r="O2" s="274"/>
      <c r="P2" s="274"/>
    </row>
    <row r="3" spans="2:295" ht="15.75" customHeight="1" x14ac:dyDescent="0.2">
      <c r="B3" s="262"/>
      <c r="C3" s="263"/>
      <c r="D3" s="264"/>
      <c r="E3" s="268"/>
      <c r="F3" s="269"/>
      <c r="G3" s="269"/>
      <c r="H3" s="269"/>
      <c r="I3" s="269"/>
      <c r="J3" s="269"/>
      <c r="K3" s="269"/>
      <c r="L3" s="270"/>
      <c r="M3" s="274" t="s">
        <v>620</v>
      </c>
      <c r="N3" s="274"/>
      <c r="O3" s="274"/>
      <c r="P3" s="274"/>
    </row>
    <row r="4" spans="2:295" ht="15.75" customHeight="1" x14ac:dyDescent="0.2">
      <c r="B4" s="265"/>
      <c r="C4" s="266"/>
      <c r="D4" s="267"/>
      <c r="E4" s="271"/>
      <c r="F4" s="272"/>
      <c r="G4" s="272"/>
      <c r="H4" s="272"/>
      <c r="I4" s="272"/>
      <c r="J4" s="272"/>
      <c r="K4" s="272"/>
      <c r="L4" s="273"/>
      <c r="M4" s="274" t="s">
        <v>621</v>
      </c>
      <c r="N4" s="274"/>
      <c r="O4" s="274"/>
      <c r="P4" s="274"/>
    </row>
    <row r="5" spans="2:295" s="108" customFormat="1" ht="15" x14ac:dyDescent="0.25">
      <c r="B5" s="216" t="s">
        <v>9</v>
      </c>
      <c r="C5" s="216"/>
      <c r="D5" s="216"/>
      <c r="E5" s="259" t="s">
        <v>49</v>
      </c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1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</row>
    <row r="6" spans="2:295" s="108" customFormat="1" ht="15" x14ac:dyDescent="0.25">
      <c r="B6" s="216" t="s">
        <v>8</v>
      </c>
      <c r="C6" s="216"/>
      <c r="D6" s="216"/>
      <c r="E6" s="259">
        <v>2021</v>
      </c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1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</row>
    <row r="7" spans="2:295" s="108" customFormat="1" ht="15" x14ac:dyDescent="0.25">
      <c r="B7" s="216" t="s">
        <v>10</v>
      </c>
      <c r="C7" s="216"/>
      <c r="D7" s="216"/>
      <c r="E7" s="259" t="s">
        <v>412</v>
      </c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107"/>
      <c r="KI7" s="107"/>
    </row>
    <row r="8" spans="2:295" s="90" customFormat="1" ht="15" x14ac:dyDescent="0.25">
      <c r="B8" s="210" t="s">
        <v>0</v>
      </c>
      <c r="C8" s="210"/>
      <c r="D8" s="210"/>
      <c r="E8" s="248">
        <v>44211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0"/>
    </row>
    <row r="9" spans="2:295" s="110" customFormat="1" ht="12.75" customHeight="1" x14ac:dyDescent="0.25">
      <c r="B9" s="212" t="s">
        <v>1</v>
      </c>
      <c r="C9" s="251" t="s">
        <v>11</v>
      </c>
      <c r="D9" s="212" t="s">
        <v>2</v>
      </c>
      <c r="E9" s="212" t="s">
        <v>3</v>
      </c>
      <c r="F9" s="212" t="s">
        <v>13</v>
      </c>
      <c r="G9" s="251" t="s">
        <v>12</v>
      </c>
      <c r="H9" s="253" t="s">
        <v>18</v>
      </c>
      <c r="I9" s="255" t="s">
        <v>14</v>
      </c>
      <c r="J9" s="214" t="s">
        <v>17</v>
      </c>
      <c r="K9" s="215" t="s">
        <v>20</v>
      </c>
      <c r="L9" s="215"/>
      <c r="M9" s="215"/>
      <c r="N9" s="215"/>
      <c r="O9" s="253" t="s">
        <v>15</v>
      </c>
      <c r="P9" s="251" t="s">
        <v>4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</row>
    <row r="10" spans="2:295" s="112" customFormat="1" ht="42.75" customHeight="1" x14ac:dyDescent="0.2">
      <c r="B10" s="212"/>
      <c r="C10" s="252"/>
      <c r="D10" s="212"/>
      <c r="E10" s="212"/>
      <c r="F10" s="212"/>
      <c r="G10" s="252"/>
      <c r="H10" s="254"/>
      <c r="I10" s="256"/>
      <c r="J10" s="214"/>
      <c r="K10" s="3" t="s">
        <v>5</v>
      </c>
      <c r="L10" s="3" t="s">
        <v>6</v>
      </c>
      <c r="M10" s="3" t="s">
        <v>21</v>
      </c>
      <c r="N10" s="3" t="s">
        <v>7</v>
      </c>
      <c r="O10" s="257"/>
      <c r="P10" s="258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</row>
    <row r="11" spans="2:295" s="112" customFormat="1" ht="42.75" customHeight="1" x14ac:dyDescent="0.2">
      <c r="B11" s="224"/>
      <c r="C11" s="224"/>
      <c r="D11" s="36" t="s">
        <v>204</v>
      </c>
      <c r="E11" s="85" t="s">
        <v>202</v>
      </c>
      <c r="F11" s="85"/>
      <c r="G11" s="46" t="s">
        <v>555</v>
      </c>
      <c r="H11" s="36">
        <v>10</v>
      </c>
      <c r="I11" s="36" t="s">
        <v>573</v>
      </c>
      <c r="J11" s="50">
        <v>50000000</v>
      </c>
      <c r="K11" s="48">
        <v>0</v>
      </c>
      <c r="L11" s="48">
        <v>0.3</v>
      </c>
      <c r="M11" s="48">
        <v>0.3</v>
      </c>
      <c r="N11" s="51">
        <v>0.4</v>
      </c>
      <c r="O11" s="24"/>
      <c r="P11" s="24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  <c r="IU11" s="111"/>
      <c r="IV11" s="111"/>
      <c r="IW11" s="111"/>
      <c r="IX11" s="111"/>
      <c r="IY11" s="111"/>
      <c r="IZ11" s="111"/>
      <c r="JA11" s="111"/>
      <c r="JB11" s="111"/>
      <c r="JC11" s="111"/>
      <c r="JD11" s="111"/>
      <c r="JE11" s="111"/>
      <c r="JF11" s="111"/>
      <c r="JG11" s="111"/>
      <c r="JH11" s="111"/>
      <c r="JI11" s="111"/>
      <c r="JJ11" s="111"/>
      <c r="JK11" s="111"/>
      <c r="JL11" s="111"/>
      <c r="JM11" s="111"/>
      <c r="JN11" s="111"/>
      <c r="JO11" s="111"/>
      <c r="JP11" s="111"/>
      <c r="JQ11" s="111"/>
      <c r="JR11" s="111"/>
      <c r="JS11" s="111"/>
      <c r="JT11" s="111"/>
      <c r="JU11" s="111"/>
      <c r="JV11" s="111"/>
      <c r="JW11" s="111"/>
      <c r="JX11" s="111"/>
      <c r="JY11" s="111"/>
      <c r="JZ11" s="111"/>
      <c r="KA11" s="111"/>
      <c r="KB11" s="111"/>
      <c r="KC11" s="111"/>
      <c r="KD11" s="111"/>
      <c r="KE11" s="111"/>
      <c r="KF11" s="111"/>
      <c r="KG11" s="111"/>
      <c r="KH11" s="111"/>
      <c r="KI11" s="111"/>
    </row>
    <row r="12" spans="2:295" s="112" customFormat="1" ht="42.75" customHeight="1" x14ac:dyDescent="0.2">
      <c r="B12" s="224"/>
      <c r="C12" s="224"/>
      <c r="D12" s="223" t="s">
        <v>413</v>
      </c>
      <c r="E12" s="226" t="s">
        <v>414</v>
      </c>
      <c r="F12" s="226">
        <v>2020051290064</v>
      </c>
      <c r="G12" s="221" t="s">
        <v>415</v>
      </c>
      <c r="H12" s="223">
        <v>1</v>
      </c>
      <c r="I12" s="36">
        <v>31705</v>
      </c>
      <c r="J12" s="50">
        <v>0</v>
      </c>
      <c r="K12" s="237">
        <v>0</v>
      </c>
      <c r="L12" s="237">
        <v>0.25</v>
      </c>
      <c r="M12" s="237">
        <v>0.35</v>
      </c>
      <c r="N12" s="239">
        <v>0.4</v>
      </c>
      <c r="O12" s="24"/>
      <c r="P12" s="24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  <c r="IU12" s="111"/>
      <c r="IV12" s="111"/>
      <c r="IW12" s="111"/>
      <c r="IX12" s="111"/>
      <c r="IY12" s="111"/>
      <c r="IZ12" s="111"/>
      <c r="JA12" s="111"/>
      <c r="JB12" s="111"/>
      <c r="JC12" s="111"/>
      <c r="JD12" s="111"/>
      <c r="JE12" s="111"/>
      <c r="JF12" s="111"/>
      <c r="JG12" s="111"/>
      <c r="JH12" s="111"/>
      <c r="JI12" s="111"/>
      <c r="JJ12" s="111"/>
      <c r="JK12" s="111"/>
      <c r="JL12" s="111"/>
      <c r="JM12" s="111"/>
      <c r="JN12" s="111"/>
      <c r="JO12" s="111"/>
      <c r="JP12" s="111"/>
      <c r="JQ12" s="111"/>
      <c r="JR12" s="111"/>
      <c r="JS12" s="111"/>
      <c r="JT12" s="111"/>
      <c r="JU12" s="111"/>
      <c r="JV12" s="111"/>
      <c r="JW12" s="111"/>
      <c r="JX12" s="111"/>
      <c r="JY12" s="111"/>
      <c r="JZ12" s="111"/>
      <c r="KA12" s="111"/>
      <c r="KB12" s="111"/>
      <c r="KC12" s="111"/>
      <c r="KD12" s="111"/>
      <c r="KE12" s="111"/>
      <c r="KF12" s="111"/>
      <c r="KG12" s="111"/>
      <c r="KH12" s="111"/>
      <c r="KI12" s="111"/>
    </row>
    <row r="13" spans="2:295" s="112" customFormat="1" ht="65.25" customHeight="1" x14ac:dyDescent="0.2">
      <c r="B13" s="224"/>
      <c r="C13" s="224"/>
      <c r="D13" s="224"/>
      <c r="E13" s="227" t="s">
        <v>414</v>
      </c>
      <c r="F13" s="227"/>
      <c r="G13" s="222"/>
      <c r="H13" s="225"/>
      <c r="I13" s="36"/>
      <c r="J13" s="50">
        <v>1577519922</v>
      </c>
      <c r="K13" s="238"/>
      <c r="L13" s="238"/>
      <c r="M13" s="238"/>
      <c r="N13" s="240"/>
      <c r="O13" s="24"/>
      <c r="P13" s="24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</row>
    <row r="14" spans="2:295" s="112" customFormat="1" ht="42.75" customHeight="1" x14ac:dyDescent="0.2">
      <c r="B14" s="224"/>
      <c r="C14" s="224"/>
      <c r="D14" s="224"/>
      <c r="E14" s="227" t="s">
        <v>414</v>
      </c>
      <c r="F14" s="227"/>
      <c r="G14" s="221" t="s">
        <v>416</v>
      </c>
      <c r="H14" s="223">
        <v>1</v>
      </c>
      <c r="I14" s="36">
        <v>31705</v>
      </c>
      <c r="J14" s="50">
        <v>100172926</v>
      </c>
      <c r="K14" s="237">
        <v>0.15</v>
      </c>
      <c r="L14" s="237">
        <v>0.25</v>
      </c>
      <c r="M14" s="237">
        <v>0.35</v>
      </c>
      <c r="N14" s="239">
        <v>0.25</v>
      </c>
      <c r="O14" s="24"/>
      <c r="P14" s="24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</row>
    <row r="15" spans="2:295" s="112" customFormat="1" ht="42.75" customHeight="1" x14ac:dyDescent="0.2">
      <c r="B15" s="224"/>
      <c r="C15" s="224"/>
      <c r="D15" s="224"/>
      <c r="E15" s="227" t="s">
        <v>414</v>
      </c>
      <c r="F15" s="227"/>
      <c r="G15" s="222"/>
      <c r="H15" s="225"/>
      <c r="I15" s="36">
        <v>31002</v>
      </c>
      <c r="J15" s="50">
        <v>57093044</v>
      </c>
      <c r="K15" s="238"/>
      <c r="L15" s="238"/>
      <c r="M15" s="238"/>
      <c r="N15" s="240"/>
      <c r="O15" s="24"/>
      <c r="P15" s="24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  <c r="IW15" s="111"/>
      <c r="IX15" s="111"/>
      <c r="IY15" s="111"/>
      <c r="IZ15" s="111"/>
      <c r="JA15" s="111"/>
      <c r="JB15" s="111"/>
      <c r="JC15" s="111"/>
      <c r="JD15" s="111"/>
      <c r="JE15" s="111"/>
      <c r="JF15" s="111"/>
      <c r="JG15" s="111"/>
      <c r="JH15" s="111"/>
      <c r="JI15" s="111"/>
      <c r="JJ15" s="111"/>
      <c r="JK15" s="111"/>
      <c r="JL15" s="111"/>
      <c r="JM15" s="111"/>
      <c r="JN15" s="111"/>
      <c r="JO15" s="111"/>
      <c r="JP15" s="111"/>
      <c r="JQ15" s="111"/>
      <c r="JR15" s="111"/>
      <c r="JS15" s="111"/>
      <c r="JT15" s="111"/>
      <c r="JU15" s="111"/>
      <c r="JV15" s="111"/>
      <c r="JW15" s="111"/>
      <c r="JX15" s="111"/>
      <c r="JY15" s="111"/>
      <c r="JZ15" s="111"/>
      <c r="KA15" s="111"/>
      <c r="KB15" s="111"/>
      <c r="KC15" s="111"/>
      <c r="KD15" s="111"/>
      <c r="KE15" s="111"/>
      <c r="KF15" s="111"/>
      <c r="KG15" s="111"/>
      <c r="KH15" s="111"/>
      <c r="KI15" s="111"/>
    </row>
    <row r="16" spans="2:295" s="112" customFormat="1" ht="67.5" customHeight="1" x14ac:dyDescent="0.2">
      <c r="B16" s="224"/>
      <c r="C16" s="224"/>
      <c r="D16" s="224"/>
      <c r="E16" s="227" t="s">
        <v>414</v>
      </c>
      <c r="F16" s="227"/>
      <c r="G16" s="46" t="s">
        <v>556</v>
      </c>
      <c r="H16" s="48">
        <v>0.5</v>
      </c>
      <c r="I16" s="36">
        <v>31705</v>
      </c>
      <c r="J16" s="50">
        <v>120000000</v>
      </c>
      <c r="K16" s="48">
        <v>0</v>
      </c>
      <c r="L16" s="48">
        <v>0.25</v>
      </c>
      <c r="M16" s="48">
        <v>0.3</v>
      </c>
      <c r="N16" s="51">
        <v>0.45</v>
      </c>
      <c r="O16" s="24"/>
      <c r="P16" s="24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  <c r="IW16" s="111"/>
      <c r="IX16" s="111"/>
      <c r="IY16" s="111"/>
      <c r="IZ16" s="111"/>
      <c r="JA16" s="111"/>
      <c r="JB16" s="111"/>
      <c r="JC16" s="111"/>
      <c r="JD16" s="111"/>
      <c r="JE16" s="111"/>
      <c r="JF16" s="111"/>
      <c r="JG16" s="111"/>
      <c r="JH16" s="111"/>
      <c r="JI16" s="111"/>
      <c r="JJ16" s="111"/>
      <c r="JK16" s="111"/>
      <c r="JL16" s="111"/>
      <c r="JM16" s="111"/>
      <c r="JN16" s="111"/>
      <c r="JO16" s="111"/>
      <c r="JP16" s="111"/>
      <c r="JQ16" s="111"/>
      <c r="JR16" s="111"/>
      <c r="JS16" s="111"/>
      <c r="JT16" s="111"/>
      <c r="JU16" s="111"/>
      <c r="JV16" s="111"/>
      <c r="JW16" s="111"/>
      <c r="JX16" s="111"/>
      <c r="JY16" s="111"/>
      <c r="JZ16" s="111"/>
      <c r="KA16" s="111"/>
      <c r="KB16" s="111"/>
      <c r="KC16" s="111"/>
      <c r="KD16" s="111"/>
      <c r="KE16" s="111"/>
      <c r="KF16" s="111"/>
      <c r="KG16" s="111"/>
      <c r="KH16" s="111"/>
      <c r="KI16" s="111"/>
    </row>
    <row r="17" spans="2:295" s="112" customFormat="1" ht="42.75" customHeight="1" x14ac:dyDescent="0.2">
      <c r="B17" s="224"/>
      <c r="C17" s="224"/>
      <c r="D17" s="224"/>
      <c r="E17" s="227" t="s">
        <v>414</v>
      </c>
      <c r="F17" s="227"/>
      <c r="G17" s="46" t="s">
        <v>417</v>
      </c>
      <c r="H17" s="36">
        <v>1</v>
      </c>
      <c r="I17" s="36">
        <v>31712</v>
      </c>
      <c r="J17" s="50">
        <v>3003077</v>
      </c>
      <c r="K17" s="48">
        <v>0.25</v>
      </c>
      <c r="L17" s="48">
        <v>0.25</v>
      </c>
      <c r="M17" s="48">
        <v>0.25</v>
      </c>
      <c r="N17" s="51">
        <v>0.25</v>
      </c>
      <c r="O17" s="24"/>
      <c r="P17" s="24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  <c r="IR17" s="111"/>
      <c r="IS17" s="111"/>
      <c r="IT17" s="111"/>
      <c r="IU17" s="111"/>
      <c r="IV17" s="111"/>
      <c r="IW17" s="111"/>
      <c r="IX17" s="111"/>
      <c r="IY17" s="111"/>
      <c r="IZ17" s="111"/>
      <c r="JA17" s="111"/>
      <c r="JB17" s="111"/>
      <c r="JC17" s="111"/>
      <c r="JD17" s="111"/>
      <c r="JE17" s="111"/>
      <c r="JF17" s="111"/>
      <c r="JG17" s="111"/>
      <c r="JH17" s="111"/>
      <c r="JI17" s="111"/>
      <c r="JJ17" s="111"/>
      <c r="JK17" s="111"/>
      <c r="JL17" s="111"/>
      <c r="JM17" s="111"/>
      <c r="JN17" s="111"/>
      <c r="JO17" s="111"/>
      <c r="JP17" s="111"/>
      <c r="JQ17" s="111"/>
      <c r="JR17" s="111"/>
      <c r="JS17" s="111"/>
      <c r="JT17" s="111"/>
      <c r="JU17" s="111"/>
      <c r="JV17" s="111"/>
      <c r="JW17" s="111"/>
      <c r="JX17" s="111"/>
      <c r="JY17" s="111"/>
      <c r="JZ17" s="111"/>
      <c r="KA17" s="111"/>
      <c r="KB17" s="111"/>
      <c r="KC17" s="111"/>
      <c r="KD17" s="111"/>
      <c r="KE17" s="111"/>
      <c r="KF17" s="111"/>
      <c r="KG17" s="111"/>
      <c r="KH17" s="111"/>
      <c r="KI17" s="111"/>
    </row>
    <row r="18" spans="2:295" s="112" customFormat="1" ht="42.75" customHeight="1" x14ac:dyDescent="0.2">
      <c r="B18" s="224"/>
      <c r="C18" s="224"/>
      <c r="D18" s="225"/>
      <c r="E18" s="228" t="s">
        <v>414</v>
      </c>
      <c r="F18" s="228"/>
      <c r="G18" s="46" t="s">
        <v>418</v>
      </c>
      <c r="H18" s="36">
        <v>1</v>
      </c>
      <c r="I18" s="49">
        <v>31501</v>
      </c>
      <c r="J18" s="50">
        <v>272738505</v>
      </c>
      <c r="K18" s="48">
        <v>0.15</v>
      </c>
      <c r="L18" s="48">
        <v>0.25</v>
      </c>
      <c r="M18" s="48">
        <v>0.3</v>
      </c>
      <c r="N18" s="51">
        <v>0.3</v>
      </c>
      <c r="O18" s="24"/>
      <c r="P18" s="24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  <c r="IR18" s="111"/>
      <c r="IS18" s="111"/>
      <c r="IT18" s="111"/>
      <c r="IU18" s="111"/>
      <c r="IV18" s="111"/>
      <c r="IW18" s="111"/>
      <c r="IX18" s="111"/>
      <c r="IY18" s="111"/>
      <c r="IZ18" s="111"/>
      <c r="JA18" s="111"/>
      <c r="JB18" s="111"/>
      <c r="JC18" s="111"/>
      <c r="JD18" s="111"/>
      <c r="JE18" s="111"/>
      <c r="JF18" s="111"/>
      <c r="JG18" s="111"/>
      <c r="JH18" s="111"/>
      <c r="JI18" s="111"/>
      <c r="JJ18" s="111"/>
      <c r="JK18" s="111"/>
      <c r="JL18" s="111"/>
      <c r="JM18" s="111"/>
      <c r="JN18" s="111"/>
      <c r="JO18" s="111"/>
      <c r="JP18" s="111"/>
      <c r="JQ18" s="111"/>
      <c r="JR18" s="111"/>
      <c r="JS18" s="111"/>
      <c r="JT18" s="111"/>
      <c r="JU18" s="111"/>
      <c r="JV18" s="111"/>
      <c r="JW18" s="111"/>
      <c r="JX18" s="111"/>
      <c r="JY18" s="111"/>
      <c r="JZ18" s="111"/>
      <c r="KA18" s="111"/>
      <c r="KB18" s="111"/>
      <c r="KC18" s="111"/>
      <c r="KD18" s="111"/>
      <c r="KE18" s="111"/>
      <c r="KF18" s="111"/>
      <c r="KG18" s="111"/>
      <c r="KH18" s="111"/>
      <c r="KI18" s="111"/>
    </row>
    <row r="19" spans="2:295" s="112" customFormat="1" ht="42.75" customHeight="1" x14ac:dyDescent="0.2">
      <c r="B19" s="224"/>
      <c r="C19" s="224"/>
      <c r="D19" s="223" t="s">
        <v>419</v>
      </c>
      <c r="E19" s="226" t="s">
        <v>420</v>
      </c>
      <c r="F19" s="226">
        <v>2020051290065</v>
      </c>
      <c r="G19" s="221" t="s">
        <v>421</v>
      </c>
      <c r="H19" s="223">
        <v>1</v>
      </c>
      <c r="I19" s="36">
        <v>31705</v>
      </c>
      <c r="J19" s="50">
        <v>47500000</v>
      </c>
      <c r="K19" s="237">
        <v>0.15</v>
      </c>
      <c r="L19" s="237">
        <v>0.25</v>
      </c>
      <c r="M19" s="237">
        <v>0.3</v>
      </c>
      <c r="N19" s="239">
        <v>0.3</v>
      </c>
      <c r="O19" s="24"/>
      <c r="P19" s="24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  <c r="IR19" s="111"/>
      <c r="IS19" s="111"/>
      <c r="IT19" s="111"/>
      <c r="IU19" s="111"/>
      <c r="IV19" s="111"/>
      <c r="IW19" s="111"/>
      <c r="IX19" s="111"/>
      <c r="IY19" s="111"/>
      <c r="IZ19" s="111"/>
      <c r="JA19" s="111"/>
      <c r="JB19" s="111"/>
      <c r="JC19" s="111"/>
      <c r="JD19" s="111"/>
      <c r="JE19" s="111"/>
      <c r="JF19" s="111"/>
      <c r="JG19" s="111"/>
      <c r="JH19" s="111"/>
      <c r="JI19" s="111"/>
      <c r="JJ19" s="111"/>
      <c r="JK19" s="111"/>
      <c r="JL19" s="111"/>
      <c r="JM19" s="111"/>
      <c r="JN19" s="111"/>
      <c r="JO19" s="111"/>
      <c r="JP19" s="111"/>
      <c r="JQ19" s="111"/>
      <c r="JR19" s="111"/>
      <c r="JS19" s="111"/>
      <c r="JT19" s="111"/>
      <c r="JU19" s="111"/>
      <c r="JV19" s="111"/>
      <c r="JW19" s="111"/>
      <c r="JX19" s="111"/>
      <c r="JY19" s="111"/>
      <c r="JZ19" s="111"/>
      <c r="KA19" s="111"/>
      <c r="KB19" s="111"/>
      <c r="KC19" s="111"/>
      <c r="KD19" s="111"/>
      <c r="KE19" s="111"/>
      <c r="KF19" s="111"/>
      <c r="KG19" s="111"/>
      <c r="KH19" s="111"/>
      <c r="KI19" s="111"/>
    </row>
    <row r="20" spans="2:295" s="112" customFormat="1" ht="42.75" customHeight="1" x14ac:dyDescent="0.2">
      <c r="B20" s="224"/>
      <c r="C20" s="224"/>
      <c r="D20" s="224"/>
      <c r="E20" s="227" t="s">
        <v>420</v>
      </c>
      <c r="F20" s="227"/>
      <c r="G20" s="222"/>
      <c r="H20" s="225"/>
      <c r="I20" s="36" t="s">
        <v>574</v>
      </c>
      <c r="J20" s="50">
        <v>0</v>
      </c>
      <c r="K20" s="238"/>
      <c r="L20" s="238"/>
      <c r="M20" s="238"/>
      <c r="N20" s="240"/>
      <c r="O20" s="24"/>
      <c r="P20" s="24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  <c r="IR20" s="111"/>
      <c r="IS20" s="111"/>
      <c r="IT20" s="111"/>
      <c r="IU20" s="111"/>
      <c r="IV20" s="111"/>
      <c r="IW20" s="111"/>
      <c r="IX20" s="111"/>
      <c r="IY20" s="111"/>
      <c r="IZ20" s="111"/>
      <c r="JA20" s="111"/>
      <c r="JB20" s="111"/>
      <c r="JC20" s="111"/>
      <c r="JD20" s="111"/>
      <c r="JE20" s="111"/>
      <c r="JF20" s="111"/>
      <c r="JG20" s="111"/>
      <c r="JH20" s="111"/>
      <c r="JI20" s="111"/>
      <c r="JJ20" s="111"/>
      <c r="JK20" s="111"/>
      <c r="JL20" s="111"/>
      <c r="JM20" s="111"/>
      <c r="JN20" s="111"/>
      <c r="JO20" s="111"/>
      <c r="JP20" s="111"/>
      <c r="JQ20" s="111"/>
      <c r="JR20" s="111"/>
      <c r="JS20" s="111"/>
      <c r="JT20" s="111"/>
      <c r="JU20" s="111"/>
      <c r="JV20" s="111"/>
      <c r="JW20" s="111"/>
      <c r="JX20" s="111"/>
      <c r="JY20" s="111"/>
      <c r="JZ20" s="111"/>
      <c r="KA20" s="111"/>
      <c r="KB20" s="111"/>
      <c r="KC20" s="111"/>
      <c r="KD20" s="111"/>
      <c r="KE20" s="111"/>
      <c r="KF20" s="111"/>
      <c r="KG20" s="111"/>
      <c r="KH20" s="111"/>
      <c r="KI20" s="111"/>
    </row>
    <row r="21" spans="2:295" s="112" customFormat="1" ht="42.75" customHeight="1" x14ac:dyDescent="0.2">
      <c r="B21" s="224"/>
      <c r="C21" s="224"/>
      <c r="D21" s="224"/>
      <c r="E21" s="227" t="s">
        <v>420</v>
      </c>
      <c r="F21" s="227"/>
      <c r="G21" s="221" t="s">
        <v>422</v>
      </c>
      <c r="H21" s="223">
        <v>1</v>
      </c>
      <c r="I21" s="36">
        <v>31705</v>
      </c>
      <c r="J21" s="50">
        <v>100773367</v>
      </c>
      <c r="K21" s="237">
        <v>0.2</v>
      </c>
      <c r="L21" s="237">
        <v>0.25</v>
      </c>
      <c r="M21" s="237">
        <v>0.25</v>
      </c>
      <c r="N21" s="239">
        <v>0.3</v>
      </c>
      <c r="O21" s="24"/>
      <c r="P21" s="24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  <c r="IR21" s="111"/>
      <c r="IS21" s="111"/>
      <c r="IT21" s="111"/>
      <c r="IU21" s="111"/>
      <c r="IV21" s="111"/>
      <c r="IW21" s="111"/>
      <c r="IX21" s="111"/>
      <c r="IY21" s="111"/>
      <c r="IZ21" s="111"/>
      <c r="JA21" s="111"/>
      <c r="JB21" s="111"/>
      <c r="JC21" s="111"/>
      <c r="JD21" s="111"/>
      <c r="JE21" s="111"/>
      <c r="JF21" s="111"/>
      <c r="JG21" s="111"/>
      <c r="JH21" s="111"/>
      <c r="JI21" s="111"/>
      <c r="JJ21" s="111"/>
      <c r="JK21" s="111"/>
      <c r="JL21" s="111"/>
      <c r="JM21" s="111"/>
      <c r="JN21" s="111"/>
      <c r="JO21" s="111"/>
      <c r="JP21" s="111"/>
      <c r="JQ21" s="111"/>
      <c r="JR21" s="111"/>
      <c r="JS21" s="111"/>
      <c r="JT21" s="111"/>
      <c r="JU21" s="111"/>
      <c r="JV21" s="111"/>
      <c r="JW21" s="111"/>
      <c r="JX21" s="111"/>
      <c r="JY21" s="111"/>
      <c r="JZ21" s="111"/>
      <c r="KA21" s="111"/>
      <c r="KB21" s="111"/>
      <c r="KC21" s="111"/>
      <c r="KD21" s="111"/>
      <c r="KE21" s="111"/>
      <c r="KF21" s="111"/>
      <c r="KG21" s="111"/>
      <c r="KH21" s="111"/>
      <c r="KI21" s="111"/>
    </row>
    <row r="22" spans="2:295" s="112" customFormat="1" ht="42.75" customHeight="1" x14ac:dyDescent="0.2">
      <c r="B22" s="224"/>
      <c r="C22" s="224"/>
      <c r="D22" s="224"/>
      <c r="E22" s="227" t="s">
        <v>420</v>
      </c>
      <c r="F22" s="227"/>
      <c r="G22" s="231"/>
      <c r="H22" s="224"/>
      <c r="I22" s="36"/>
      <c r="J22" s="50">
        <v>67665663</v>
      </c>
      <c r="K22" s="245"/>
      <c r="L22" s="245"/>
      <c r="M22" s="245"/>
      <c r="N22" s="247"/>
      <c r="O22" s="24"/>
      <c r="P22" s="24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  <c r="IW22" s="111"/>
      <c r="IX22" s="111"/>
      <c r="IY22" s="111"/>
      <c r="IZ22" s="111"/>
      <c r="JA22" s="111"/>
      <c r="JB22" s="111"/>
      <c r="JC22" s="111"/>
      <c r="JD22" s="111"/>
      <c r="JE22" s="111"/>
      <c r="JF22" s="111"/>
      <c r="JG22" s="111"/>
      <c r="JH22" s="111"/>
      <c r="JI22" s="111"/>
      <c r="JJ22" s="111"/>
      <c r="JK22" s="111"/>
      <c r="JL22" s="111"/>
      <c r="JM22" s="111"/>
      <c r="JN22" s="111"/>
      <c r="JO22" s="111"/>
      <c r="JP22" s="111"/>
      <c r="JQ22" s="111"/>
      <c r="JR22" s="111"/>
      <c r="JS22" s="111"/>
      <c r="JT22" s="111"/>
      <c r="JU22" s="111"/>
      <c r="JV22" s="111"/>
      <c r="JW22" s="111"/>
      <c r="JX22" s="111"/>
      <c r="JY22" s="111"/>
      <c r="JZ22" s="111"/>
      <c r="KA22" s="111"/>
      <c r="KB22" s="111"/>
      <c r="KC22" s="111"/>
      <c r="KD22" s="111"/>
      <c r="KE22" s="111"/>
      <c r="KF22" s="111"/>
      <c r="KG22" s="111"/>
      <c r="KH22" s="111"/>
      <c r="KI22" s="111"/>
    </row>
    <row r="23" spans="2:295" s="112" customFormat="1" ht="42.75" customHeight="1" x14ac:dyDescent="0.2">
      <c r="B23" s="224"/>
      <c r="C23" s="224"/>
      <c r="D23" s="224"/>
      <c r="E23" s="227" t="s">
        <v>420</v>
      </c>
      <c r="F23" s="227"/>
      <c r="G23" s="222"/>
      <c r="H23" s="225"/>
      <c r="I23" s="36">
        <v>31501</v>
      </c>
      <c r="J23" s="50">
        <v>51011495</v>
      </c>
      <c r="K23" s="238"/>
      <c r="L23" s="238"/>
      <c r="M23" s="238"/>
      <c r="N23" s="240"/>
      <c r="O23" s="24"/>
      <c r="P23" s="24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111"/>
      <c r="IV23" s="111"/>
      <c r="IW23" s="111"/>
      <c r="IX23" s="111"/>
      <c r="IY23" s="111"/>
      <c r="IZ23" s="111"/>
      <c r="JA23" s="111"/>
      <c r="JB23" s="111"/>
      <c r="JC23" s="111"/>
      <c r="JD23" s="111"/>
      <c r="JE23" s="111"/>
      <c r="JF23" s="111"/>
      <c r="JG23" s="111"/>
      <c r="JH23" s="111"/>
      <c r="JI23" s="111"/>
      <c r="JJ23" s="111"/>
      <c r="JK23" s="111"/>
      <c r="JL23" s="111"/>
      <c r="JM23" s="111"/>
      <c r="JN23" s="111"/>
      <c r="JO23" s="111"/>
      <c r="JP23" s="111"/>
      <c r="JQ23" s="111"/>
      <c r="JR23" s="111"/>
      <c r="JS23" s="111"/>
      <c r="JT23" s="111"/>
      <c r="JU23" s="111"/>
      <c r="JV23" s="111"/>
      <c r="JW23" s="111"/>
      <c r="JX23" s="111"/>
      <c r="JY23" s="111"/>
      <c r="JZ23" s="111"/>
      <c r="KA23" s="111"/>
      <c r="KB23" s="111"/>
      <c r="KC23" s="111"/>
      <c r="KD23" s="111"/>
      <c r="KE23" s="111"/>
      <c r="KF23" s="111"/>
      <c r="KG23" s="111"/>
      <c r="KH23" s="111"/>
      <c r="KI23" s="111"/>
    </row>
    <row r="24" spans="2:295" s="112" customFormat="1" ht="42.75" customHeight="1" x14ac:dyDescent="0.2">
      <c r="B24" s="224"/>
      <c r="C24" s="224"/>
      <c r="D24" s="224"/>
      <c r="E24" s="227" t="s">
        <v>420</v>
      </c>
      <c r="F24" s="227"/>
      <c r="G24" s="221" t="s">
        <v>423</v>
      </c>
      <c r="H24" s="223">
        <v>1</v>
      </c>
      <c r="I24" s="36">
        <v>31705</v>
      </c>
      <c r="J24" s="50">
        <v>58332124</v>
      </c>
      <c r="K24" s="237">
        <v>0.25</v>
      </c>
      <c r="L24" s="237">
        <v>0.25</v>
      </c>
      <c r="M24" s="237">
        <v>0.25</v>
      </c>
      <c r="N24" s="239">
        <v>0.25</v>
      </c>
      <c r="O24" s="24"/>
      <c r="P24" s="24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  <c r="IR24" s="111"/>
      <c r="IS24" s="111"/>
      <c r="IT24" s="111"/>
      <c r="IU24" s="111"/>
      <c r="IV24" s="111"/>
      <c r="IW24" s="111"/>
      <c r="IX24" s="111"/>
      <c r="IY24" s="111"/>
      <c r="IZ24" s="111"/>
      <c r="JA24" s="111"/>
      <c r="JB24" s="111"/>
      <c r="JC24" s="111"/>
      <c r="JD24" s="111"/>
      <c r="JE24" s="111"/>
      <c r="JF24" s="111"/>
      <c r="JG24" s="111"/>
      <c r="JH24" s="111"/>
      <c r="JI24" s="111"/>
      <c r="JJ24" s="111"/>
      <c r="JK24" s="111"/>
      <c r="JL24" s="111"/>
      <c r="JM24" s="111"/>
      <c r="JN24" s="111"/>
      <c r="JO24" s="111"/>
      <c r="JP24" s="111"/>
      <c r="JQ24" s="111"/>
      <c r="JR24" s="111"/>
      <c r="JS24" s="111"/>
      <c r="JT24" s="111"/>
      <c r="JU24" s="111"/>
      <c r="JV24" s="111"/>
      <c r="JW24" s="111"/>
      <c r="JX24" s="111"/>
      <c r="JY24" s="111"/>
      <c r="JZ24" s="111"/>
      <c r="KA24" s="111"/>
      <c r="KB24" s="111"/>
      <c r="KC24" s="111"/>
      <c r="KD24" s="111"/>
      <c r="KE24" s="111"/>
      <c r="KF24" s="111"/>
      <c r="KG24" s="111"/>
      <c r="KH24" s="111"/>
      <c r="KI24" s="111"/>
    </row>
    <row r="25" spans="2:295" s="112" customFormat="1" ht="42.75" customHeight="1" x14ac:dyDescent="0.2">
      <c r="B25" s="224"/>
      <c r="C25" s="224"/>
      <c r="D25" s="224"/>
      <c r="E25" s="227" t="s">
        <v>420</v>
      </c>
      <c r="F25" s="227"/>
      <c r="G25" s="231"/>
      <c r="H25" s="224">
        <v>1</v>
      </c>
      <c r="I25" s="36" t="s">
        <v>574</v>
      </c>
      <c r="J25" s="50">
        <v>19101092</v>
      </c>
      <c r="K25" s="245"/>
      <c r="L25" s="245"/>
      <c r="M25" s="245"/>
      <c r="N25" s="247"/>
      <c r="O25" s="24"/>
      <c r="P25" s="24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  <c r="IR25" s="111"/>
      <c r="IS25" s="111"/>
      <c r="IT25" s="111"/>
      <c r="IU25" s="111"/>
      <c r="IV25" s="111"/>
      <c r="IW25" s="111"/>
      <c r="IX25" s="111"/>
      <c r="IY25" s="111"/>
      <c r="IZ25" s="111"/>
      <c r="JA25" s="111"/>
      <c r="JB25" s="111"/>
      <c r="JC25" s="111"/>
      <c r="JD25" s="111"/>
      <c r="JE25" s="111"/>
      <c r="JF25" s="111"/>
      <c r="JG25" s="111"/>
      <c r="JH25" s="111"/>
      <c r="JI25" s="111"/>
      <c r="JJ25" s="111"/>
      <c r="JK25" s="111"/>
      <c r="JL25" s="111"/>
      <c r="JM25" s="111"/>
      <c r="JN25" s="111"/>
      <c r="JO25" s="111"/>
      <c r="JP25" s="111"/>
      <c r="JQ25" s="111"/>
      <c r="JR25" s="111"/>
      <c r="JS25" s="111"/>
      <c r="JT25" s="111"/>
      <c r="JU25" s="111"/>
      <c r="JV25" s="111"/>
      <c r="JW25" s="111"/>
      <c r="JX25" s="111"/>
      <c r="JY25" s="111"/>
      <c r="JZ25" s="111"/>
      <c r="KA25" s="111"/>
      <c r="KB25" s="111"/>
      <c r="KC25" s="111"/>
      <c r="KD25" s="111"/>
      <c r="KE25" s="111"/>
      <c r="KF25" s="111"/>
      <c r="KG25" s="111"/>
      <c r="KH25" s="111"/>
      <c r="KI25" s="111"/>
    </row>
    <row r="26" spans="2:295" s="112" customFormat="1" ht="42.75" customHeight="1" x14ac:dyDescent="0.2">
      <c r="B26" s="224"/>
      <c r="C26" s="224"/>
      <c r="D26" s="224"/>
      <c r="E26" s="227" t="s">
        <v>420</v>
      </c>
      <c r="F26" s="227"/>
      <c r="G26" s="222"/>
      <c r="H26" s="225">
        <v>1</v>
      </c>
      <c r="I26" s="36"/>
      <c r="J26" s="50">
        <v>216652957</v>
      </c>
      <c r="K26" s="238"/>
      <c r="L26" s="238"/>
      <c r="M26" s="238"/>
      <c r="N26" s="240"/>
      <c r="O26" s="24"/>
      <c r="P26" s="24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  <c r="IR26" s="111"/>
      <c r="IS26" s="111"/>
      <c r="IT26" s="111"/>
      <c r="IU26" s="111"/>
      <c r="IV26" s="111"/>
      <c r="IW26" s="111"/>
      <c r="IX26" s="111"/>
      <c r="IY26" s="111"/>
      <c r="IZ26" s="111"/>
      <c r="JA26" s="111"/>
      <c r="JB26" s="111"/>
      <c r="JC26" s="111"/>
      <c r="JD26" s="111"/>
      <c r="JE26" s="111"/>
      <c r="JF26" s="111"/>
      <c r="JG26" s="111"/>
      <c r="JH26" s="111"/>
      <c r="JI26" s="111"/>
      <c r="JJ26" s="111"/>
      <c r="JK26" s="111"/>
      <c r="JL26" s="111"/>
      <c r="JM26" s="111"/>
      <c r="JN26" s="111"/>
      <c r="JO26" s="111"/>
      <c r="JP26" s="111"/>
      <c r="JQ26" s="111"/>
      <c r="JR26" s="111"/>
      <c r="JS26" s="111"/>
      <c r="JT26" s="111"/>
      <c r="JU26" s="111"/>
      <c r="JV26" s="111"/>
      <c r="JW26" s="111"/>
      <c r="JX26" s="111"/>
      <c r="JY26" s="111"/>
      <c r="JZ26" s="111"/>
      <c r="KA26" s="111"/>
      <c r="KB26" s="111"/>
      <c r="KC26" s="111"/>
      <c r="KD26" s="111"/>
      <c r="KE26" s="111"/>
      <c r="KF26" s="111"/>
      <c r="KG26" s="111"/>
      <c r="KH26" s="111"/>
      <c r="KI26" s="111"/>
    </row>
    <row r="27" spans="2:295" s="112" customFormat="1" ht="42.75" customHeight="1" x14ac:dyDescent="0.2">
      <c r="B27" s="224"/>
      <c r="C27" s="224"/>
      <c r="D27" s="224"/>
      <c r="E27" s="227" t="s">
        <v>420</v>
      </c>
      <c r="F27" s="227"/>
      <c r="G27" s="221" t="s">
        <v>424</v>
      </c>
      <c r="H27" s="223">
        <v>1</v>
      </c>
      <c r="I27" s="36">
        <v>51703</v>
      </c>
      <c r="J27" s="50">
        <v>45000000</v>
      </c>
      <c r="K27" s="237">
        <v>0.1</v>
      </c>
      <c r="L27" s="237">
        <v>0.2</v>
      </c>
      <c r="M27" s="237">
        <v>0.3</v>
      </c>
      <c r="N27" s="239">
        <v>0.4</v>
      </c>
      <c r="O27" s="24"/>
      <c r="P27" s="24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  <c r="IR27" s="111"/>
      <c r="IS27" s="111"/>
      <c r="IT27" s="111"/>
      <c r="IU27" s="111"/>
      <c r="IV27" s="111"/>
      <c r="IW27" s="111"/>
      <c r="IX27" s="111"/>
      <c r="IY27" s="111"/>
      <c r="IZ27" s="111"/>
      <c r="JA27" s="111"/>
      <c r="JB27" s="111"/>
      <c r="JC27" s="111"/>
      <c r="JD27" s="111"/>
      <c r="JE27" s="111"/>
      <c r="JF27" s="111"/>
      <c r="JG27" s="111"/>
      <c r="JH27" s="111"/>
      <c r="JI27" s="111"/>
      <c r="JJ27" s="111"/>
      <c r="JK27" s="111"/>
      <c r="JL27" s="111"/>
      <c r="JM27" s="111"/>
      <c r="JN27" s="111"/>
      <c r="JO27" s="111"/>
      <c r="JP27" s="111"/>
      <c r="JQ27" s="111"/>
      <c r="JR27" s="111"/>
      <c r="JS27" s="111"/>
      <c r="JT27" s="111"/>
      <c r="JU27" s="111"/>
      <c r="JV27" s="111"/>
      <c r="JW27" s="111"/>
      <c r="JX27" s="111"/>
      <c r="JY27" s="111"/>
      <c r="JZ27" s="111"/>
      <c r="KA27" s="111"/>
      <c r="KB27" s="111"/>
      <c r="KC27" s="111"/>
      <c r="KD27" s="111"/>
      <c r="KE27" s="111"/>
      <c r="KF27" s="111"/>
      <c r="KG27" s="111"/>
      <c r="KH27" s="111"/>
      <c r="KI27" s="111"/>
    </row>
    <row r="28" spans="2:295" s="112" customFormat="1" ht="42.75" customHeight="1" x14ac:dyDescent="0.2">
      <c r="B28" s="224"/>
      <c r="C28" s="224"/>
      <c r="D28" s="224"/>
      <c r="E28" s="227" t="s">
        <v>420</v>
      </c>
      <c r="F28" s="227"/>
      <c r="G28" s="231"/>
      <c r="H28" s="224">
        <v>1</v>
      </c>
      <c r="I28" s="36"/>
      <c r="J28" s="50">
        <v>0</v>
      </c>
      <c r="K28" s="245"/>
      <c r="L28" s="245"/>
      <c r="M28" s="245"/>
      <c r="N28" s="247"/>
      <c r="O28" s="24"/>
      <c r="P28" s="24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  <c r="HJ28" s="111"/>
      <c r="HK28" s="111"/>
      <c r="HL28" s="111"/>
      <c r="HM28" s="111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111"/>
      <c r="HY28" s="111"/>
      <c r="HZ28" s="111"/>
      <c r="IA28" s="111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111"/>
      <c r="IM28" s="111"/>
      <c r="IN28" s="111"/>
      <c r="IO28" s="111"/>
      <c r="IP28" s="111"/>
      <c r="IQ28" s="111"/>
      <c r="IR28" s="111"/>
      <c r="IS28" s="111"/>
      <c r="IT28" s="111"/>
      <c r="IU28" s="111"/>
      <c r="IV28" s="111"/>
      <c r="IW28" s="111"/>
      <c r="IX28" s="111"/>
      <c r="IY28" s="111"/>
      <c r="IZ28" s="111"/>
      <c r="JA28" s="111"/>
      <c r="JB28" s="111"/>
      <c r="JC28" s="111"/>
      <c r="JD28" s="111"/>
      <c r="JE28" s="111"/>
      <c r="JF28" s="111"/>
      <c r="JG28" s="111"/>
      <c r="JH28" s="111"/>
      <c r="JI28" s="111"/>
      <c r="JJ28" s="111"/>
      <c r="JK28" s="111"/>
      <c r="JL28" s="111"/>
      <c r="JM28" s="111"/>
      <c r="JN28" s="111"/>
      <c r="JO28" s="111"/>
      <c r="JP28" s="111"/>
      <c r="JQ28" s="111"/>
      <c r="JR28" s="111"/>
      <c r="JS28" s="111"/>
      <c r="JT28" s="111"/>
      <c r="JU28" s="111"/>
      <c r="JV28" s="111"/>
      <c r="JW28" s="111"/>
      <c r="JX28" s="111"/>
      <c r="JY28" s="111"/>
      <c r="JZ28" s="111"/>
      <c r="KA28" s="111"/>
      <c r="KB28" s="111"/>
      <c r="KC28" s="111"/>
      <c r="KD28" s="111"/>
      <c r="KE28" s="111"/>
      <c r="KF28" s="111"/>
      <c r="KG28" s="111"/>
      <c r="KH28" s="111"/>
      <c r="KI28" s="111"/>
    </row>
    <row r="29" spans="2:295" s="112" customFormat="1" ht="42.75" customHeight="1" x14ac:dyDescent="0.2">
      <c r="B29" s="224"/>
      <c r="C29" s="224"/>
      <c r="D29" s="224"/>
      <c r="E29" s="227" t="s">
        <v>420</v>
      </c>
      <c r="F29" s="227"/>
      <c r="G29" s="222"/>
      <c r="H29" s="225">
        <v>1</v>
      </c>
      <c r="I29" s="36">
        <v>31705</v>
      </c>
      <c r="J29" s="50">
        <v>22500000</v>
      </c>
      <c r="K29" s="238"/>
      <c r="L29" s="238"/>
      <c r="M29" s="238"/>
      <c r="N29" s="240"/>
      <c r="O29" s="24"/>
      <c r="P29" s="24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  <c r="IW29" s="111"/>
      <c r="IX29" s="111"/>
      <c r="IY29" s="111"/>
      <c r="IZ29" s="111"/>
      <c r="JA29" s="111"/>
      <c r="JB29" s="111"/>
      <c r="JC29" s="111"/>
      <c r="JD29" s="111"/>
      <c r="JE29" s="111"/>
      <c r="JF29" s="111"/>
      <c r="JG29" s="111"/>
      <c r="JH29" s="111"/>
      <c r="JI29" s="111"/>
      <c r="JJ29" s="111"/>
      <c r="JK29" s="111"/>
      <c r="JL29" s="111"/>
      <c r="JM29" s="111"/>
      <c r="JN29" s="111"/>
      <c r="JO29" s="111"/>
      <c r="JP29" s="111"/>
      <c r="JQ29" s="111"/>
      <c r="JR29" s="111"/>
      <c r="JS29" s="111"/>
      <c r="JT29" s="111"/>
      <c r="JU29" s="111"/>
      <c r="JV29" s="111"/>
      <c r="JW29" s="111"/>
      <c r="JX29" s="111"/>
      <c r="JY29" s="111"/>
      <c r="JZ29" s="111"/>
      <c r="KA29" s="111"/>
      <c r="KB29" s="111"/>
      <c r="KC29" s="111"/>
      <c r="KD29" s="111"/>
      <c r="KE29" s="111"/>
      <c r="KF29" s="111"/>
      <c r="KG29" s="111"/>
      <c r="KH29" s="111"/>
      <c r="KI29" s="111"/>
    </row>
    <row r="30" spans="2:295" s="112" customFormat="1" ht="42.75" customHeight="1" x14ac:dyDescent="0.2">
      <c r="B30" s="224"/>
      <c r="C30" s="224"/>
      <c r="D30" s="224"/>
      <c r="E30" s="227" t="s">
        <v>420</v>
      </c>
      <c r="F30" s="227"/>
      <c r="G30" s="221" t="s">
        <v>557</v>
      </c>
      <c r="H30" s="223">
        <v>1</v>
      </c>
      <c r="I30" s="36"/>
      <c r="J30" s="50">
        <v>450000000</v>
      </c>
      <c r="K30" s="237">
        <v>0.1</v>
      </c>
      <c r="L30" s="237">
        <v>0.2</v>
      </c>
      <c r="M30" s="237">
        <v>0.2</v>
      </c>
      <c r="N30" s="239">
        <v>0.5</v>
      </c>
      <c r="O30" s="24"/>
      <c r="P30" s="24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/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/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</row>
    <row r="31" spans="2:295" s="112" customFormat="1" ht="42.75" customHeight="1" x14ac:dyDescent="0.2">
      <c r="B31" s="224"/>
      <c r="C31" s="224"/>
      <c r="D31" s="224"/>
      <c r="E31" s="227" t="s">
        <v>420</v>
      </c>
      <c r="F31" s="227"/>
      <c r="G31" s="222"/>
      <c r="H31" s="225">
        <v>1</v>
      </c>
      <c r="I31" s="36">
        <v>31705</v>
      </c>
      <c r="J31" s="50">
        <v>0</v>
      </c>
      <c r="K31" s="238"/>
      <c r="L31" s="238"/>
      <c r="M31" s="238"/>
      <c r="N31" s="240"/>
      <c r="O31" s="24"/>
      <c r="P31" s="24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  <c r="IW31" s="111"/>
      <c r="IX31" s="111"/>
      <c r="IY31" s="111"/>
      <c r="IZ31" s="111"/>
      <c r="JA31" s="111"/>
      <c r="JB31" s="111"/>
      <c r="JC31" s="111"/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</row>
    <row r="32" spans="2:295" s="112" customFormat="1" ht="42.75" customHeight="1" x14ac:dyDescent="0.2">
      <c r="B32" s="224"/>
      <c r="C32" s="224"/>
      <c r="D32" s="224"/>
      <c r="E32" s="227" t="s">
        <v>420</v>
      </c>
      <c r="F32" s="227"/>
      <c r="G32" s="221" t="s">
        <v>425</v>
      </c>
      <c r="H32" s="223">
        <v>1</v>
      </c>
      <c r="I32" s="36">
        <v>31705</v>
      </c>
      <c r="J32" s="50">
        <v>15524999.999999998</v>
      </c>
      <c r="K32" s="237">
        <v>0.25</v>
      </c>
      <c r="L32" s="237">
        <v>0.25</v>
      </c>
      <c r="M32" s="237">
        <v>0.25</v>
      </c>
      <c r="N32" s="239">
        <v>0.25</v>
      </c>
      <c r="O32" s="24"/>
      <c r="P32" s="24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  <c r="IW32" s="111"/>
      <c r="IX32" s="111"/>
      <c r="IY32" s="111"/>
      <c r="IZ32" s="111"/>
      <c r="JA32" s="111"/>
      <c r="JB32" s="111"/>
      <c r="JC32" s="111"/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1"/>
      <c r="JV32" s="111"/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</row>
    <row r="33" spans="2:295" s="112" customFormat="1" ht="42.75" customHeight="1" x14ac:dyDescent="0.2">
      <c r="B33" s="224"/>
      <c r="C33" s="224"/>
      <c r="D33" s="224"/>
      <c r="E33" s="227" t="s">
        <v>420</v>
      </c>
      <c r="F33" s="227"/>
      <c r="G33" s="231"/>
      <c r="H33" s="224">
        <v>1</v>
      </c>
      <c r="I33" s="36"/>
      <c r="J33" s="50">
        <v>174072440</v>
      </c>
      <c r="K33" s="245"/>
      <c r="L33" s="245"/>
      <c r="M33" s="245"/>
      <c r="N33" s="247"/>
      <c r="O33" s="24"/>
      <c r="P33" s="24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111"/>
      <c r="HK33" s="111"/>
      <c r="HL33" s="111"/>
      <c r="HM33" s="111"/>
      <c r="HN33" s="111"/>
      <c r="HO33" s="111"/>
      <c r="HP33" s="111"/>
      <c r="HQ33" s="111"/>
      <c r="HR33" s="111"/>
      <c r="HS33" s="111"/>
      <c r="HT33" s="111"/>
      <c r="HU33" s="111"/>
      <c r="HV33" s="111"/>
      <c r="HW33" s="111"/>
      <c r="HX33" s="111"/>
      <c r="HY33" s="111"/>
      <c r="HZ33" s="111"/>
      <c r="IA33" s="111"/>
      <c r="IB33" s="111"/>
      <c r="IC33" s="111"/>
      <c r="ID33" s="111"/>
      <c r="IE33" s="111"/>
      <c r="IF33" s="111"/>
      <c r="IG33" s="111"/>
      <c r="IH33" s="111"/>
      <c r="II33" s="111"/>
      <c r="IJ33" s="111"/>
      <c r="IK33" s="111"/>
      <c r="IL33" s="111"/>
      <c r="IM33" s="111"/>
      <c r="IN33" s="111"/>
      <c r="IO33" s="111"/>
      <c r="IP33" s="111"/>
      <c r="IQ33" s="111"/>
      <c r="IR33" s="111"/>
      <c r="IS33" s="111"/>
      <c r="IT33" s="111"/>
      <c r="IU33" s="111"/>
      <c r="IV33" s="111"/>
      <c r="IW33" s="111"/>
      <c r="IX33" s="111"/>
      <c r="IY33" s="111"/>
      <c r="IZ33" s="111"/>
      <c r="JA33" s="111"/>
      <c r="JB33" s="111"/>
      <c r="JC33" s="111"/>
      <c r="JD33" s="111"/>
      <c r="JE33" s="111"/>
      <c r="JF33" s="111"/>
      <c r="JG33" s="111"/>
      <c r="JH33" s="111"/>
      <c r="JI33" s="111"/>
      <c r="JJ33" s="111"/>
      <c r="JK33" s="111"/>
      <c r="JL33" s="111"/>
      <c r="JM33" s="111"/>
      <c r="JN33" s="111"/>
      <c r="JO33" s="111"/>
      <c r="JP33" s="111"/>
      <c r="JQ33" s="111"/>
      <c r="JR33" s="111"/>
      <c r="JS33" s="111"/>
      <c r="JT33" s="111"/>
      <c r="JU33" s="111"/>
      <c r="JV33" s="111"/>
      <c r="JW33" s="111"/>
      <c r="JX33" s="111"/>
      <c r="JY33" s="111"/>
      <c r="JZ33" s="111"/>
      <c r="KA33" s="111"/>
      <c r="KB33" s="111"/>
      <c r="KC33" s="111"/>
      <c r="KD33" s="111"/>
      <c r="KE33" s="111"/>
      <c r="KF33" s="111"/>
      <c r="KG33" s="111"/>
      <c r="KH33" s="111"/>
      <c r="KI33" s="111"/>
    </row>
    <row r="34" spans="2:295" s="112" customFormat="1" ht="42.75" customHeight="1" x14ac:dyDescent="0.2">
      <c r="B34" s="224"/>
      <c r="C34" s="224"/>
      <c r="D34" s="225"/>
      <c r="E34" s="228" t="s">
        <v>420</v>
      </c>
      <c r="F34" s="228"/>
      <c r="G34" s="222"/>
      <c r="H34" s="225">
        <v>1</v>
      </c>
      <c r="I34" s="36">
        <v>31710</v>
      </c>
      <c r="J34" s="50">
        <v>41226817</v>
      </c>
      <c r="K34" s="238"/>
      <c r="L34" s="238"/>
      <c r="M34" s="238"/>
      <c r="N34" s="240"/>
      <c r="O34" s="24"/>
      <c r="P34" s="24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  <c r="IU34" s="111"/>
      <c r="IV34" s="111"/>
      <c r="IW34" s="111"/>
      <c r="IX34" s="111"/>
      <c r="IY34" s="111"/>
      <c r="IZ34" s="111"/>
      <c r="JA34" s="111"/>
      <c r="JB34" s="111"/>
      <c r="JC34" s="111"/>
      <c r="JD34" s="111"/>
      <c r="JE34" s="111"/>
      <c r="JF34" s="111"/>
      <c r="JG34" s="111"/>
      <c r="JH34" s="111"/>
      <c r="JI34" s="111"/>
      <c r="JJ34" s="111"/>
      <c r="JK34" s="111"/>
      <c r="JL34" s="111"/>
      <c r="JM34" s="111"/>
      <c r="JN34" s="111"/>
      <c r="JO34" s="111"/>
      <c r="JP34" s="111"/>
      <c r="JQ34" s="111"/>
      <c r="JR34" s="111"/>
      <c r="JS34" s="111"/>
      <c r="JT34" s="111"/>
      <c r="JU34" s="111"/>
      <c r="JV34" s="111"/>
      <c r="JW34" s="111"/>
      <c r="JX34" s="111"/>
      <c r="JY34" s="111"/>
      <c r="JZ34" s="111"/>
      <c r="KA34" s="111"/>
      <c r="KB34" s="111"/>
      <c r="KC34" s="111"/>
      <c r="KD34" s="111"/>
      <c r="KE34" s="111"/>
      <c r="KF34" s="111"/>
      <c r="KG34" s="111"/>
      <c r="KH34" s="111"/>
      <c r="KI34" s="111"/>
    </row>
    <row r="35" spans="2:295" s="112" customFormat="1" ht="90" customHeight="1" x14ac:dyDescent="0.2">
      <c r="B35" s="224"/>
      <c r="C35" s="225"/>
      <c r="D35" s="36" t="s">
        <v>206</v>
      </c>
      <c r="E35" s="36" t="s">
        <v>238</v>
      </c>
      <c r="F35" s="47">
        <v>2020051290007</v>
      </c>
      <c r="G35" s="46" t="s">
        <v>426</v>
      </c>
      <c r="H35" s="48">
        <v>0.75</v>
      </c>
      <c r="I35" s="36">
        <v>31501</v>
      </c>
      <c r="J35" s="50">
        <v>900000000</v>
      </c>
      <c r="K35" s="48">
        <v>0.15</v>
      </c>
      <c r="L35" s="48">
        <v>0.25</v>
      </c>
      <c r="M35" s="48">
        <v>0.3</v>
      </c>
      <c r="N35" s="51">
        <v>0.3</v>
      </c>
      <c r="O35" s="24"/>
      <c r="P35" s="24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  <c r="IR35" s="111"/>
      <c r="IS35" s="111"/>
      <c r="IT35" s="111"/>
      <c r="IU35" s="111"/>
      <c r="IV35" s="111"/>
      <c r="IW35" s="111"/>
      <c r="IX35" s="111"/>
      <c r="IY35" s="111"/>
      <c r="IZ35" s="111"/>
      <c r="JA35" s="111"/>
      <c r="JB35" s="111"/>
      <c r="JC35" s="111"/>
      <c r="JD35" s="111"/>
      <c r="JE35" s="111"/>
      <c r="JF35" s="111"/>
      <c r="JG35" s="111"/>
      <c r="JH35" s="111"/>
      <c r="JI35" s="111"/>
      <c r="JJ35" s="111"/>
      <c r="JK35" s="111"/>
      <c r="JL35" s="111"/>
      <c r="JM35" s="111"/>
      <c r="JN35" s="111"/>
      <c r="JO35" s="111"/>
      <c r="JP35" s="111"/>
      <c r="JQ35" s="111"/>
      <c r="JR35" s="111"/>
      <c r="JS35" s="111"/>
      <c r="JT35" s="111"/>
      <c r="JU35" s="111"/>
      <c r="JV35" s="111"/>
      <c r="JW35" s="111"/>
      <c r="JX35" s="111"/>
      <c r="JY35" s="111"/>
      <c r="JZ35" s="111"/>
      <c r="KA35" s="111"/>
      <c r="KB35" s="111"/>
      <c r="KC35" s="111"/>
      <c r="KD35" s="111"/>
      <c r="KE35" s="111"/>
      <c r="KF35" s="111"/>
      <c r="KG35" s="111"/>
      <c r="KH35" s="111"/>
      <c r="KI35" s="111"/>
    </row>
    <row r="36" spans="2:295" s="112" customFormat="1" ht="87.75" customHeight="1" x14ac:dyDescent="0.2">
      <c r="B36" s="224"/>
      <c r="C36" s="223" t="s">
        <v>209</v>
      </c>
      <c r="D36" s="223" t="s">
        <v>210</v>
      </c>
      <c r="E36" s="226" t="s">
        <v>427</v>
      </c>
      <c r="F36" s="226">
        <v>2020051290066</v>
      </c>
      <c r="G36" s="46" t="s">
        <v>558</v>
      </c>
      <c r="H36" s="36">
        <v>1</v>
      </c>
      <c r="I36" s="36">
        <v>31002</v>
      </c>
      <c r="J36" s="50">
        <v>100000000</v>
      </c>
      <c r="K36" s="48">
        <v>0.1</v>
      </c>
      <c r="L36" s="48">
        <v>0.3</v>
      </c>
      <c r="M36" s="48">
        <v>0.3</v>
      </c>
      <c r="N36" s="51">
        <v>0.3</v>
      </c>
      <c r="O36" s="24"/>
      <c r="P36" s="24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  <c r="IM36" s="111"/>
      <c r="IN36" s="111"/>
      <c r="IO36" s="111"/>
      <c r="IP36" s="111"/>
      <c r="IQ36" s="111"/>
      <c r="IR36" s="111"/>
      <c r="IS36" s="111"/>
      <c r="IT36" s="111"/>
      <c r="IU36" s="111"/>
      <c r="IV36" s="111"/>
      <c r="IW36" s="111"/>
      <c r="IX36" s="111"/>
      <c r="IY36" s="111"/>
      <c r="IZ36" s="111"/>
      <c r="JA36" s="111"/>
      <c r="JB36" s="111"/>
      <c r="JC36" s="111"/>
      <c r="JD36" s="111"/>
      <c r="JE36" s="111"/>
      <c r="JF36" s="111"/>
      <c r="JG36" s="111"/>
      <c r="JH36" s="111"/>
      <c r="JI36" s="111"/>
      <c r="JJ36" s="111"/>
      <c r="JK36" s="111"/>
      <c r="JL36" s="111"/>
      <c r="JM36" s="111"/>
      <c r="JN36" s="111"/>
      <c r="JO36" s="111"/>
      <c r="JP36" s="111"/>
      <c r="JQ36" s="111"/>
      <c r="JR36" s="111"/>
      <c r="JS36" s="111"/>
      <c r="JT36" s="111"/>
      <c r="JU36" s="111"/>
      <c r="JV36" s="111"/>
      <c r="JW36" s="111"/>
      <c r="JX36" s="111"/>
      <c r="JY36" s="111"/>
      <c r="JZ36" s="111"/>
      <c r="KA36" s="111"/>
      <c r="KB36" s="111"/>
      <c r="KC36" s="111"/>
      <c r="KD36" s="111"/>
      <c r="KE36" s="111"/>
      <c r="KF36" s="111"/>
      <c r="KG36" s="111"/>
      <c r="KH36" s="111"/>
      <c r="KI36" s="111"/>
    </row>
    <row r="37" spans="2:295" s="112" customFormat="1" ht="42.75" customHeight="1" x14ac:dyDescent="0.2">
      <c r="B37" s="224"/>
      <c r="C37" s="224"/>
      <c r="D37" s="224"/>
      <c r="E37" s="227" t="s">
        <v>427</v>
      </c>
      <c r="F37" s="227"/>
      <c r="G37" s="221" t="s">
        <v>428</v>
      </c>
      <c r="H37" s="223">
        <v>1</v>
      </c>
      <c r="I37" s="36">
        <v>31002</v>
      </c>
      <c r="J37" s="50">
        <v>65400000</v>
      </c>
      <c r="K37" s="237">
        <v>0.25</v>
      </c>
      <c r="L37" s="237">
        <v>0.25</v>
      </c>
      <c r="M37" s="237">
        <v>0.25</v>
      </c>
      <c r="N37" s="239">
        <v>0.25</v>
      </c>
      <c r="O37" s="24"/>
      <c r="P37" s="24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  <c r="IR37" s="111"/>
      <c r="IS37" s="111"/>
      <c r="IT37" s="111"/>
      <c r="IU37" s="111"/>
      <c r="IV37" s="111"/>
      <c r="IW37" s="111"/>
      <c r="IX37" s="111"/>
      <c r="IY37" s="111"/>
      <c r="IZ37" s="111"/>
      <c r="JA37" s="111"/>
      <c r="JB37" s="111"/>
      <c r="JC37" s="111"/>
      <c r="JD37" s="111"/>
      <c r="JE37" s="111"/>
      <c r="JF37" s="111"/>
      <c r="JG37" s="111"/>
      <c r="JH37" s="111"/>
      <c r="JI37" s="111"/>
      <c r="JJ37" s="111"/>
      <c r="JK37" s="111"/>
      <c r="JL37" s="111"/>
      <c r="JM37" s="111"/>
      <c r="JN37" s="111"/>
      <c r="JO37" s="111"/>
      <c r="JP37" s="111"/>
      <c r="JQ37" s="111"/>
      <c r="JR37" s="111"/>
      <c r="JS37" s="111"/>
      <c r="JT37" s="111"/>
      <c r="JU37" s="111"/>
      <c r="JV37" s="111"/>
      <c r="JW37" s="111"/>
      <c r="JX37" s="111"/>
      <c r="JY37" s="111"/>
      <c r="JZ37" s="111"/>
      <c r="KA37" s="111"/>
      <c r="KB37" s="111"/>
      <c r="KC37" s="111"/>
      <c r="KD37" s="111"/>
      <c r="KE37" s="111"/>
      <c r="KF37" s="111"/>
      <c r="KG37" s="111"/>
      <c r="KH37" s="111"/>
      <c r="KI37" s="111"/>
    </row>
    <row r="38" spans="2:295" s="112" customFormat="1" ht="42.75" customHeight="1" x14ac:dyDescent="0.2">
      <c r="B38" s="224"/>
      <c r="C38" s="224"/>
      <c r="D38" s="224"/>
      <c r="E38" s="227" t="s">
        <v>427</v>
      </c>
      <c r="F38" s="227"/>
      <c r="G38" s="231"/>
      <c r="H38" s="224">
        <v>1</v>
      </c>
      <c r="I38" s="36">
        <v>51001</v>
      </c>
      <c r="J38" s="50">
        <v>0</v>
      </c>
      <c r="K38" s="245"/>
      <c r="L38" s="245"/>
      <c r="M38" s="245"/>
      <c r="N38" s="247"/>
      <c r="O38" s="24"/>
      <c r="P38" s="24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  <c r="IU38" s="111"/>
      <c r="IV38" s="111"/>
      <c r="IW38" s="111"/>
      <c r="IX38" s="111"/>
      <c r="IY38" s="111"/>
      <c r="IZ38" s="111"/>
      <c r="JA38" s="111"/>
      <c r="JB38" s="111"/>
      <c r="JC38" s="111"/>
      <c r="JD38" s="111"/>
      <c r="JE38" s="111"/>
      <c r="JF38" s="111"/>
      <c r="JG38" s="111"/>
      <c r="JH38" s="111"/>
      <c r="JI38" s="111"/>
      <c r="JJ38" s="111"/>
      <c r="JK38" s="111"/>
      <c r="JL38" s="111"/>
      <c r="JM38" s="111"/>
      <c r="JN38" s="111"/>
      <c r="JO38" s="111"/>
      <c r="JP38" s="111"/>
      <c r="JQ38" s="111"/>
      <c r="JR38" s="111"/>
      <c r="JS38" s="111"/>
      <c r="JT38" s="111"/>
      <c r="JU38" s="111"/>
      <c r="JV38" s="111"/>
      <c r="JW38" s="111"/>
      <c r="JX38" s="111"/>
      <c r="JY38" s="111"/>
      <c r="JZ38" s="111"/>
      <c r="KA38" s="111"/>
      <c r="KB38" s="111"/>
      <c r="KC38" s="111"/>
      <c r="KD38" s="111"/>
      <c r="KE38" s="111"/>
      <c r="KF38" s="111"/>
      <c r="KG38" s="111"/>
      <c r="KH38" s="111"/>
      <c r="KI38" s="111"/>
    </row>
    <row r="39" spans="2:295" s="112" customFormat="1" ht="42.75" customHeight="1" x14ac:dyDescent="0.2">
      <c r="B39" s="224"/>
      <c r="C39" s="224"/>
      <c r="D39" s="225"/>
      <c r="E39" s="228" t="s">
        <v>427</v>
      </c>
      <c r="F39" s="228"/>
      <c r="G39" s="222"/>
      <c r="H39" s="225">
        <v>1</v>
      </c>
      <c r="I39" s="36"/>
      <c r="J39" s="50">
        <v>0</v>
      </c>
      <c r="K39" s="238"/>
      <c r="L39" s="238"/>
      <c r="M39" s="238"/>
      <c r="N39" s="240"/>
      <c r="O39" s="24"/>
      <c r="P39" s="24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  <c r="IQ39" s="111"/>
      <c r="IR39" s="111"/>
      <c r="IS39" s="111"/>
      <c r="IT39" s="111"/>
      <c r="IU39" s="111"/>
      <c r="IV39" s="111"/>
      <c r="IW39" s="111"/>
      <c r="IX39" s="111"/>
      <c r="IY39" s="111"/>
      <c r="IZ39" s="111"/>
      <c r="JA39" s="111"/>
      <c r="JB39" s="111"/>
      <c r="JC39" s="111"/>
      <c r="JD39" s="111"/>
      <c r="JE39" s="111"/>
      <c r="JF39" s="111"/>
      <c r="JG39" s="111"/>
      <c r="JH39" s="111"/>
      <c r="JI39" s="111"/>
      <c r="JJ39" s="111"/>
      <c r="JK39" s="111"/>
      <c r="JL39" s="111"/>
      <c r="JM39" s="111"/>
      <c r="JN39" s="111"/>
      <c r="JO39" s="111"/>
      <c r="JP39" s="111"/>
      <c r="JQ39" s="111"/>
      <c r="JR39" s="111"/>
      <c r="JS39" s="111"/>
      <c r="JT39" s="111"/>
      <c r="JU39" s="111"/>
      <c r="JV39" s="111"/>
      <c r="JW39" s="111"/>
      <c r="JX39" s="111"/>
      <c r="JY39" s="111"/>
      <c r="JZ39" s="111"/>
      <c r="KA39" s="111"/>
      <c r="KB39" s="111"/>
      <c r="KC39" s="111"/>
      <c r="KD39" s="111"/>
      <c r="KE39" s="111"/>
      <c r="KF39" s="111"/>
      <c r="KG39" s="111"/>
      <c r="KH39" s="111"/>
      <c r="KI39" s="111"/>
    </row>
    <row r="40" spans="2:295" s="112" customFormat="1" ht="42.75" customHeight="1" x14ac:dyDescent="0.2">
      <c r="B40" s="224"/>
      <c r="C40" s="224"/>
      <c r="D40" s="224"/>
      <c r="E40" s="227" t="s">
        <v>429</v>
      </c>
      <c r="F40" s="227"/>
      <c r="G40" s="221" t="s">
        <v>430</v>
      </c>
      <c r="H40" s="223">
        <v>1</v>
      </c>
      <c r="I40" s="36">
        <v>31002</v>
      </c>
      <c r="J40" s="50">
        <v>100000000</v>
      </c>
      <c r="K40" s="237">
        <v>0.25</v>
      </c>
      <c r="L40" s="237">
        <v>0.25</v>
      </c>
      <c r="M40" s="237">
        <v>0.25</v>
      </c>
      <c r="N40" s="239">
        <v>0.25</v>
      </c>
      <c r="O40" s="24"/>
      <c r="P40" s="24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  <c r="IQ40" s="111"/>
      <c r="IR40" s="111"/>
      <c r="IS40" s="111"/>
      <c r="IT40" s="111"/>
      <c r="IU40" s="111"/>
      <c r="IV40" s="111"/>
      <c r="IW40" s="111"/>
      <c r="IX40" s="111"/>
      <c r="IY40" s="111"/>
      <c r="IZ40" s="111"/>
      <c r="JA40" s="111"/>
      <c r="JB40" s="111"/>
      <c r="JC40" s="111"/>
      <c r="JD40" s="111"/>
      <c r="JE40" s="111"/>
      <c r="JF40" s="111"/>
      <c r="JG40" s="111"/>
      <c r="JH40" s="111"/>
      <c r="JI40" s="111"/>
      <c r="JJ40" s="111"/>
      <c r="JK40" s="111"/>
      <c r="JL40" s="111"/>
      <c r="JM40" s="111"/>
      <c r="JN40" s="111"/>
      <c r="JO40" s="111"/>
      <c r="JP40" s="111"/>
      <c r="JQ40" s="111"/>
      <c r="JR40" s="111"/>
      <c r="JS40" s="111"/>
      <c r="JT40" s="111"/>
      <c r="JU40" s="111"/>
      <c r="JV40" s="111"/>
      <c r="JW40" s="111"/>
      <c r="JX40" s="111"/>
      <c r="JY40" s="111"/>
      <c r="JZ40" s="111"/>
      <c r="KA40" s="111"/>
      <c r="KB40" s="111"/>
      <c r="KC40" s="111"/>
      <c r="KD40" s="111"/>
      <c r="KE40" s="111"/>
      <c r="KF40" s="111"/>
      <c r="KG40" s="111"/>
      <c r="KH40" s="111"/>
      <c r="KI40" s="111"/>
    </row>
    <row r="41" spans="2:295" s="112" customFormat="1" ht="42.75" customHeight="1" x14ac:dyDescent="0.2">
      <c r="B41" s="224"/>
      <c r="C41" s="224"/>
      <c r="D41" s="224"/>
      <c r="E41" s="227" t="s">
        <v>429</v>
      </c>
      <c r="F41" s="227"/>
      <c r="G41" s="222"/>
      <c r="H41" s="225">
        <v>1</v>
      </c>
      <c r="I41" s="36">
        <v>31001</v>
      </c>
      <c r="J41" s="50">
        <v>0</v>
      </c>
      <c r="K41" s="238"/>
      <c r="L41" s="238"/>
      <c r="M41" s="238"/>
      <c r="N41" s="240"/>
      <c r="O41" s="24"/>
      <c r="P41" s="24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111"/>
      <c r="HY41" s="111"/>
      <c r="HZ41" s="111"/>
      <c r="IA41" s="111"/>
      <c r="IB41" s="111"/>
      <c r="IC41" s="111"/>
      <c r="ID41" s="111"/>
      <c r="IE41" s="111"/>
      <c r="IF41" s="111"/>
      <c r="IG41" s="111"/>
      <c r="IH41" s="111"/>
      <c r="II41" s="111"/>
      <c r="IJ41" s="111"/>
      <c r="IK41" s="111"/>
      <c r="IL41" s="111"/>
      <c r="IM41" s="111"/>
      <c r="IN41" s="111"/>
      <c r="IO41" s="111"/>
      <c r="IP41" s="111"/>
      <c r="IQ41" s="111"/>
      <c r="IR41" s="111"/>
      <c r="IS41" s="111"/>
      <c r="IT41" s="111"/>
      <c r="IU41" s="111"/>
      <c r="IV41" s="111"/>
      <c r="IW41" s="111"/>
      <c r="IX41" s="111"/>
      <c r="IY41" s="111"/>
      <c r="IZ41" s="111"/>
      <c r="JA41" s="111"/>
      <c r="JB41" s="111"/>
      <c r="JC41" s="111"/>
      <c r="JD41" s="111"/>
      <c r="JE41" s="111"/>
      <c r="JF41" s="111"/>
      <c r="JG41" s="111"/>
      <c r="JH41" s="111"/>
      <c r="JI41" s="111"/>
      <c r="JJ41" s="111"/>
      <c r="JK41" s="111"/>
      <c r="JL41" s="111"/>
      <c r="JM41" s="111"/>
      <c r="JN41" s="111"/>
      <c r="JO41" s="111"/>
      <c r="JP41" s="111"/>
      <c r="JQ41" s="111"/>
      <c r="JR41" s="111"/>
      <c r="JS41" s="111"/>
      <c r="JT41" s="111"/>
      <c r="JU41" s="111"/>
      <c r="JV41" s="111"/>
      <c r="JW41" s="111"/>
      <c r="JX41" s="111"/>
      <c r="JY41" s="111"/>
      <c r="JZ41" s="111"/>
      <c r="KA41" s="111"/>
      <c r="KB41" s="111"/>
      <c r="KC41" s="111"/>
      <c r="KD41" s="111"/>
      <c r="KE41" s="111"/>
      <c r="KF41" s="111"/>
      <c r="KG41" s="111"/>
      <c r="KH41" s="111"/>
      <c r="KI41" s="111"/>
    </row>
    <row r="42" spans="2:295" s="112" customFormat="1" ht="97.5" customHeight="1" x14ac:dyDescent="0.2">
      <c r="B42" s="224"/>
      <c r="C42" s="224"/>
      <c r="D42" s="224"/>
      <c r="E42" s="227" t="s">
        <v>429</v>
      </c>
      <c r="F42" s="227"/>
      <c r="G42" s="46" t="s">
        <v>559</v>
      </c>
      <c r="H42" s="36">
        <v>1</v>
      </c>
      <c r="I42" s="36">
        <v>31002</v>
      </c>
      <c r="J42" s="50">
        <v>25000000</v>
      </c>
      <c r="K42" s="48">
        <v>0.15</v>
      </c>
      <c r="L42" s="48">
        <v>0.25</v>
      </c>
      <c r="M42" s="48">
        <v>0.3</v>
      </c>
      <c r="N42" s="51">
        <v>0.3</v>
      </c>
      <c r="O42" s="24"/>
      <c r="P42" s="24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  <c r="IM42" s="111"/>
      <c r="IN42" s="111"/>
      <c r="IO42" s="111"/>
      <c r="IP42" s="111"/>
      <c r="IQ42" s="111"/>
      <c r="IR42" s="111"/>
      <c r="IS42" s="111"/>
      <c r="IT42" s="111"/>
      <c r="IU42" s="111"/>
      <c r="IV42" s="111"/>
      <c r="IW42" s="111"/>
      <c r="IX42" s="111"/>
      <c r="IY42" s="111"/>
      <c r="IZ42" s="111"/>
      <c r="JA42" s="111"/>
      <c r="JB42" s="111"/>
      <c r="JC42" s="111"/>
      <c r="JD42" s="111"/>
      <c r="JE42" s="111"/>
      <c r="JF42" s="111"/>
      <c r="JG42" s="111"/>
      <c r="JH42" s="111"/>
      <c r="JI42" s="111"/>
      <c r="JJ42" s="111"/>
      <c r="JK42" s="111"/>
      <c r="JL42" s="111"/>
      <c r="JM42" s="111"/>
      <c r="JN42" s="111"/>
      <c r="JO42" s="111"/>
      <c r="JP42" s="111"/>
      <c r="JQ42" s="111"/>
      <c r="JR42" s="111"/>
      <c r="JS42" s="111"/>
      <c r="JT42" s="111"/>
      <c r="JU42" s="111"/>
      <c r="JV42" s="111"/>
      <c r="JW42" s="111"/>
      <c r="JX42" s="111"/>
      <c r="JY42" s="111"/>
      <c r="JZ42" s="111"/>
      <c r="KA42" s="111"/>
      <c r="KB42" s="111"/>
      <c r="KC42" s="111"/>
      <c r="KD42" s="111"/>
      <c r="KE42" s="111"/>
      <c r="KF42" s="111"/>
      <c r="KG42" s="111"/>
      <c r="KH42" s="111"/>
      <c r="KI42" s="111"/>
    </row>
    <row r="43" spans="2:295" s="112" customFormat="1" ht="87.75" customHeight="1" x14ac:dyDescent="0.2">
      <c r="B43" s="224"/>
      <c r="C43" s="224"/>
      <c r="D43" s="224"/>
      <c r="E43" s="227" t="s">
        <v>429</v>
      </c>
      <c r="F43" s="227"/>
      <c r="G43" s="46" t="s">
        <v>560</v>
      </c>
      <c r="H43" s="36">
        <v>1</v>
      </c>
      <c r="I43" s="36">
        <v>31001</v>
      </c>
      <c r="J43" s="50">
        <v>200000000</v>
      </c>
      <c r="K43" s="48">
        <v>0.25</v>
      </c>
      <c r="L43" s="48">
        <v>0.25</v>
      </c>
      <c r="M43" s="48">
        <v>0.25</v>
      </c>
      <c r="N43" s="51">
        <v>0.25</v>
      </c>
      <c r="O43" s="24"/>
      <c r="P43" s="24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111"/>
      <c r="GI43" s="111"/>
      <c r="GJ43" s="111"/>
      <c r="GK43" s="111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111"/>
      <c r="GW43" s="111"/>
      <c r="GX43" s="111"/>
      <c r="GY43" s="111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  <c r="IM43" s="111"/>
      <c r="IN43" s="111"/>
      <c r="IO43" s="111"/>
      <c r="IP43" s="111"/>
      <c r="IQ43" s="111"/>
      <c r="IR43" s="111"/>
      <c r="IS43" s="111"/>
      <c r="IT43" s="111"/>
      <c r="IU43" s="111"/>
      <c r="IV43" s="111"/>
      <c r="IW43" s="111"/>
      <c r="IX43" s="111"/>
      <c r="IY43" s="111"/>
      <c r="IZ43" s="111"/>
      <c r="JA43" s="111"/>
      <c r="JB43" s="111"/>
      <c r="JC43" s="111"/>
      <c r="JD43" s="111"/>
      <c r="JE43" s="111"/>
      <c r="JF43" s="111"/>
      <c r="JG43" s="111"/>
      <c r="JH43" s="111"/>
      <c r="JI43" s="111"/>
      <c r="JJ43" s="111"/>
      <c r="JK43" s="111"/>
      <c r="JL43" s="111"/>
      <c r="JM43" s="111"/>
      <c r="JN43" s="111"/>
      <c r="JO43" s="111"/>
      <c r="JP43" s="111"/>
      <c r="JQ43" s="111"/>
      <c r="JR43" s="111"/>
      <c r="JS43" s="111"/>
      <c r="JT43" s="111"/>
      <c r="JU43" s="111"/>
      <c r="JV43" s="111"/>
      <c r="JW43" s="111"/>
      <c r="JX43" s="111"/>
      <c r="JY43" s="111"/>
      <c r="JZ43" s="111"/>
      <c r="KA43" s="111"/>
      <c r="KB43" s="111"/>
      <c r="KC43" s="111"/>
      <c r="KD43" s="111"/>
      <c r="KE43" s="111"/>
      <c r="KF43" s="111"/>
      <c r="KG43" s="111"/>
      <c r="KH43" s="111"/>
      <c r="KI43" s="111"/>
    </row>
    <row r="44" spans="2:295" s="112" customFormat="1" ht="42.75" customHeight="1" x14ac:dyDescent="0.2">
      <c r="B44" s="224"/>
      <c r="C44" s="224"/>
      <c r="D44" s="224"/>
      <c r="E44" s="227" t="s">
        <v>429</v>
      </c>
      <c r="F44" s="227"/>
      <c r="G44" s="221" t="s">
        <v>431</v>
      </c>
      <c r="H44" s="223">
        <v>1</v>
      </c>
      <c r="I44" s="36">
        <v>31001</v>
      </c>
      <c r="J44" s="50">
        <v>60000000</v>
      </c>
      <c r="K44" s="237">
        <v>0.25</v>
      </c>
      <c r="L44" s="237">
        <v>0.25</v>
      </c>
      <c r="M44" s="237">
        <v>0.25</v>
      </c>
      <c r="N44" s="239">
        <v>0.25</v>
      </c>
      <c r="O44" s="24"/>
      <c r="P44" s="24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1"/>
      <c r="ES44" s="111"/>
      <c r="ET44" s="111"/>
      <c r="EU44" s="111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111"/>
      <c r="GG44" s="111"/>
      <c r="GH44" s="111"/>
      <c r="GI44" s="111"/>
      <c r="GJ44" s="111"/>
      <c r="GK44" s="111"/>
      <c r="GL44" s="111"/>
      <c r="GM44" s="111"/>
      <c r="GN44" s="111"/>
      <c r="GO44" s="111"/>
      <c r="GP44" s="111"/>
      <c r="GQ44" s="111"/>
      <c r="GR44" s="111"/>
      <c r="GS44" s="111"/>
      <c r="GT44" s="111"/>
      <c r="GU44" s="111"/>
      <c r="GV44" s="111"/>
      <c r="GW44" s="111"/>
      <c r="GX44" s="111"/>
      <c r="GY44" s="111"/>
      <c r="GZ44" s="111"/>
      <c r="HA44" s="111"/>
      <c r="HB44" s="111"/>
      <c r="HC44" s="111"/>
      <c r="HD44" s="111"/>
      <c r="HE44" s="111"/>
      <c r="HF44" s="111"/>
      <c r="HG44" s="111"/>
      <c r="HH44" s="111"/>
      <c r="HI44" s="111"/>
      <c r="HJ44" s="111"/>
      <c r="HK44" s="111"/>
      <c r="HL44" s="111"/>
      <c r="HM44" s="111"/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1"/>
      <c r="HY44" s="111"/>
      <c r="HZ44" s="111"/>
      <c r="IA44" s="111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1"/>
      <c r="IM44" s="111"/>
      <c r="IN44" s="111"/>
      <c r="IO44" s="111"/>
      <c r="IP44" s="111"/>
      <c r="IQ44" s="111"/>
      <c r="IR44" s="111"/>
      <c r="IS44" s="111"/>
      <c r="IT44" s="111"/>
      <c r="IU44" s="111"/>
      <c r="IV44" s="111"/>
      <c r="IW44" s="111"/>
      <c r="IX44" s="111"/>
      <c r="IY44" s="111"/>
      <c r="IZ44" s="111"/>
      <c r="JA44" s="111"/>
      <c r="JB44" s="111"/>
      <c r="JC44" s="111"/>
      <c r="JD44" s="111"/>
      <c r="JE44" s="111"/>
      <c r="JF44" s="111"/>
      <c r="JG44" s="111"/>
      <c r="JH44" s="111"/>
      <c r="JI44" s="111"/>
      <c r="JJ44" s="111"/>
      <c r="JK44" s="111"/>
      <c r="JL44" s="111"/>
      <c r="JM44" s="111"/>
      <c r="JN44" s="111"/>
      <c r="JO44" s="111"/>
      <c r="JP44" s="111"/>
      <c r="JQ44" s="111"/>
      <c r="JR44" s="111"/>
      <c r="JS44" s="111"/>
      <c r="JT44" s="111"/>
      <c r="JU44" s="111"/>
      <c r="JV44" s="111"/>
      <c r="JW44" s="111"/>
      <c r="JX44" s="111"/>
      <c r="JY44" s="111"/>
      <c r="JZ44" s="111"/>
      <c r="KA44" s="111"/>
      <c r="KB44" s="111"/>
      <c r="KC44" s="111"/>
      <c r="KD44" s="111"/>
      <c r="KE44" s="111"/>
      <c r="KF44" s="111"/>
      <c r="KG44" s="111"/>
      <c r="KH44" s="111"/>
      <c r="KI44" s="111"/>
    </row>
    <row r="45" spans="2:295" s="112" customFormat="1" ht="42.75" customHeight="1" x14ac:dyDescent="0.2">
      <c r="B45" s="224"/>
      <c r="C45" s="224"/>
      <c r="D45" s="224"/>
      <c r="E45" s="227" t="s">
        <v>429</v>
      </c>
      <c r="F45" s="227"/>
      <c r="G45" s="222"/>
      <c r="H45" s="225">
        <v>1</v>
      </c>
      <c r="I45" s="36">
        <v>51001</v>
      </c>
      <c r="J45" s="50">
        <v>14738817</v>
      </c>
      <c r="K45" s="238"/>
      <c r="L45" s="238"/>
      <c r="M45" s="238"/>
      <c r="N45" s="240"/>
      <c r="O45" s="24"/>
      <c r="P45" s="24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  <c r="IV45" s="111"/>
      <c r="IW45" s="111"/>
      <c r="IX45" s="111"/>
      <c r="IY45" s="111"/>
      <c r="IZ45" s="111"/>
      <c r="JA45" s="111"/>
      <c r="JB45" s="111"/>
      <c r="JC45" s="111"/>
      <c r="JD45" s="111"/>
      <c r="JE45" s="111"/>
      <c r="JF45" s="111"/>
      <c r="JG45" s="111"/>
      <c r="JH45" s="111"/>
      <c r="JI45" s="111"/>
      <c r="JJ45" s="111"/>
      <c r="JK45" s="111"/>
      <c r="JL45" s="111"/>
      <c r="JM45" s="111"/>
      <c r="JN45" s="111"/>
      <c r="JO45" s="111"/>
      <c r="JP45" s="111"/>
      <c r="JQ45" s="111"/>
      <c r="JR45" s="111"/>
      <c r="JS45" s="111"/>
      <c r="JT45" s="111"/>
      <c r="JU45" s="111"/>
      <c r="JV45" s="111"/>
      <c r="JW45" s="111"/>
      <c r="JX45" s="111"/>
      <c r="JY45" s="111"/>
      <c r="JZ45" s="111"/>
      <c r="KA45" s="111"/>
      <c r="KB45" s="111"/>
      <c r="KC45" s="111"/>
      <c r="KD45" s="111"/>
      <c r="KE45" s="111"/>
      <c r="KF45" s="111"/>
      <c r="KG45" s="111"/>
      <c r="KH45" s="111"/>
      <c r="KI45" s="111"/>
    </row>
    <row r="46" spans="2:295" s="112" customFormat="1" ht="42.75" customHeight="1" x14ac:dyDescent="0.2">
      <c r="B46" s="224"/>
      <c r="C46" s="224"/>
      <c r="D46" s="224"/>
      <c r="E46" s="227" t="s">
        <v>429</v>
      </c>
      <c r="F46" s="227"/>
      <c r="G46" s="221" t="s">
        <v>432</v>
      </c>
      <c r="H46" s="223">
        <v>1</v>
      </c>
      <c r="I46" s="36">
        <v>31001</v>
      </c>
      <c r="J46" s="50">
        <v>80000000</v>
      </c>
      <c r="K46" s="237">
        <v>0.15</v>
      </c>
      <c r="L46" s="237">
        <v>0.25</v>
      </c>
      <c r="M46" s="237">
        <v>0.35</v>
      </c>
      <c r="N46" s="239">
        <v>0.25</v>
      </c>
      <c r="O46" s="24"/>
      <c r="P46" s="24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1"/>
      <c r="GI46" s="111"/>
      <c r="GJ46" s="111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1"/>
      <c r="IM46" s="111"/>
      <c r="IN46" s="111"/>
      <c r="IO46" s="111"/>
      <c r="IP46" s="111"/>
      <c r="IQ46" s="111"/>
      <c r="IR46" s="111"/>
      <c r="IS46" s="111"/>
      <c r="IT46" s="111"/>
      <c r="IU46" s="111"/>
      <c r="IV46" s="111"/>
      <c r="IW46" s="111"/>
      <c r="IX46" s="111"/>
      <c r="IY46" s="111"/>
      <c r="IZ46" s="111"/>
      <c r="JA46" s="111"/>
      <c r="JB46" s="111"/>
      <c r="JC46" s="111"/>
      <c r="JD46" s="111"/>
      <c r="JE46" s="111"/>
      <c r="JF46" s="111"/>
      <c r="JG46" s="111"/>
      <c r="JH46" s="111"/>
      <c r="JI46" s="111"/>
      <c r="JJ46" s="111"/>
      <c r="JK46" s="111"/>
      <c r="JL46" s="111"/>
      <c r="JM46" s="111"/>
      <c r="JN46" s="111"/>
      <c r="JO46" s="111"/>
      <c r="JP46" s="111"/>
      <c r="JQ46" s="111"/>
      <c r="JR46" s="111"/>
      <c r="JS46" s="111"/>
      <c r="JT46" s="111"/>
      <c r="JU46" s="111"/>
      <c r="JV46" s="111"/>
      <c r="JW46" s="111"/>
      <c r="JX46" s="111"/>
      <c r="JY46" s="111"/>
      <c r="JZ46" s="111"/>
      <c r="KA46" s="111"/>
      <c r="KB46" s="111"/>
      <c r="KC46" s="111"/>
      <c r="KD46" s="111"/>
      <c r="KE46" s="111"/>
      <c r="KF46" s="111"/>
      <c r="KG46" s="111"/>
      <c r="KH46" s="111"/>
      <c r="KI46" s="111"/>
    </row>
    <row r="47" spans="2:295" s="112" customFormat="1" ht="42.75" customHeight="1" x14ac:dyDescent="0.2">
      <c r="B47" s="224"/>
      <c r="C47" s="224"/>
      <c r="D47" s="225"/>
      <c r="E47" s="228" t="s">
        <v>429</v>
      </c>
      <c r="F47" s="228"/>
      <c r="G47" s="222"/>
      <c r="H47" s="225">
        <v>1</v>
      </c>
      <c r="I47" s="36">
        <v>51001</v>
      </c>
      <c r="J47" s="50">
        <v>0</v>
      </c>
      <c r="K47" s="238"/>
      <c r="L47" s="238"/>
      <c r="M47" s="238"/>
      <c r="N47" s="240"/>
      <c r="O47" s="24"/>
      <c r="P47" s="24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1"/>
      <c r="EL47" s="111"/>
      <c r="EM47" s="111"/>
      <c r="EN47" s="111"/>
      <c r="EO47" s="111"/>
      <c r="EP47" s="111"/>
      <c r="EQ47" s="111"/>
      <c r="ER47" s="111"/>
      <c r="ES47" s="111"/>
      <c r="ET47" s="111"/>
      <c r="EU47" s="11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11"/>
      <c r="FG47" s="111"/>
      <c r="FH47" s="111"/>
      <c r="FI47" s="111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111"/>
      <c r="GF47" s="111"/>
      <c r="GG47" s="111"/>
      <c r="GH47" s="111"/>
      <c r="GI47" s="111"/>
      <c r="GJ47" s="111"/>
      <c r="GK47" s="111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11"/>
      <c r="GW47" s="111"/>
      <c r="GX47" s="111"/>
      <c r="GY47" s="111"/>
      <c r="GZ47" s="111"/>
      <c r="HA47" s="111"/>
      <c r="HB47" s="111"/>
      <c r="HC47" s="111"/>
      <c r="HD47" s="111"/>
      <c r="HE47" s="111"/>
      <c r="HF47" s="111"/>
      <c r="HG47" s="111"/>
      <c r="HH47" s="111"/>
      <c r="HI47" s="111"/>
      <c r="HJ47" s="111"/>
      <c r="HK47" s="111"/>
      <c r="HL47" s="111"/>
      <c r="HM47" s="111"/>
      <c r="HN47" s="111"/>
      <c r="HO47" s="111"/>
      <c r="HP47" s="111"/>
      <c r="HQ47" s="111"/>
      <c r="HR47" s="111"/>
      <c r="HS47" s="111"/>
      <c r="HT47" s="111"/>
      <c r="HU47" s="111"/>
      <c r="HV47" s="111"/>
      <c r="HW47" s="111"/>
      <c r="HX47" s="111"/>
      <c r="HY47" s="111"/>
      <c r="HZ47" s="111"/>
      <c r="IA47" s="111"/>
      <c r="IB47" s="111"/>
      <c r="IC47" s="111"/>
      <c r="ID47" s="111"/>
      <c r="IE47" s="111"/>
      <c r="IF47" s="111"/>
      <c r="IG47" s="111"/>
      <c r="IH47" s="111"/>
      <c r="II47" s="111"/>
      <c r="IJ47" s="111"/>
      <c r="IK47" s="111"/>
      <c r="IL47" s="111"/>
      <c r="IM47" s="111"/>
      <c r="IN47" s="111"/>
      <c r="IO47" s="111"/>
      <c r="IP47" s="111"/>
      <c r="IQ47" s="111"/>
      <c r="IR47" s="111"/>
      <c r="IS47" s="111"/>
      <c r="IT47" s="111"/>
      <c r="IU47" s="111"/>
      <c r="IV47" s="111"/>
      <c r="IW47" s="111"/>
      <c r="IX47" s="111"/>
      <c r="IY47" s="111"/>
      <c r="IZ47" s="111"/>
      <c r="JA47" s="111"/>
      <c r="JB47" s="111"/>
      <c r="JC47" s="111"/>
      <c r="JD47" s="111"/>
      <c r="JE47" s="111"/>
      <c r="JF47" s="111"/>
      <c r="JG47" s="111"/>
      <c r="JH47" s="111"/>
      <c r="JI47" s="111"/>
      <c r="JJ47" s="111"/>
      <c r="JK47" s="111"/>
      <c r="JL47" s="111"/>
      <c r="JM47" s="111"/>
      <c r="JN47" s="111"/>
      <c r="JO47" s="111"/>
      <c r="JP47" s="111"/>
      <c r="JQ47" s="111"/>
      <c r="JR47" s="111"/>
      <c r="JS47" s="111"/>
      <c r="JT47" s="111"/>
      <c r="JU47" s="111"/>
      <c r="JV47" s="111"/>
      <c r="JW47" s="111"/>
      <c r="JX47" s="111"/>
      <c r="JY47" s="111"/>
      <c r="JZ47" s="111"/>
      <c r="KA47" s="111"/>
      <c r="KB47" s="111"/>
      <c r="KC47" s="111"/>
      <c r="KD47" s="111"/>
      <c r="KE47" s="111"/>
      <c r="KF47" s="111"/>
      <c r="KG47" s="111"/>
      <c r="KH47" s="111"/>
      <c r="KI47" s="111"/>
    </row>
    <row r="48" spans="2:295" s="112" customFormat="1" ht="97.5" customHeight="1" x14ac:dyDescent="0.2">
      <c r="B48" s="224"/>
      <c r="C48" s="224"/>
      <c r="D48" s="223" t="s">
        <v>433</v>
      </c>
      <c r="E48" s="226" t="s">
        <v>434</v>
      </c>
      <c r="F48" s="226">
        <v>2020051290063</v>
      </c>
      <c r="G48" s="46" t="s">
        <v>561</v>
      </c>
      <c r="H48" s="36">
        <v>1</v>
      </c>
      <c r="I48" s="36">
        <v>31001</v>
      </c>
      <c r="J48" s="50">
        <v>360900000</v>
      </c>
      <c r="K48" s="48">
        <v>0.1</v>
      </c>
      <c r="L48" s="48">
        <v>0.1</v>
      </c>
      <c r="M48" s="48">
        <v>0.4</v>
      </c>
      <c r="N48" s="51">
        <v>0.4</v>
      </c>
      <c r="O48" s="24"/>
      <c r="P48" s="24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11"/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  <c r="IM48" s="111"/>
      <c r="IN48" s="111"/>
      <c r="IO48" s="111"/>
      <c r="IP48" s="111"/>
      <c r="IQ48" s="111"/>
      <c r="IR48" s="111"/>
      <c r="IS48" s="111"/>
      <c r="IT48" s="111"/>
      <c r="IU48" s="111"/>
      <c r="IV48" s="111"/>
      <c r="IW48" s="111"/>
      <c r="IX48" s="111"/>
      <c r="IY48" s="111"/>
      <c r="IZ48" s="111"/>
      <c r="JA48" s="111"/>
      <c r="JB48" s="111"/>
      <c r="JC48" s="111"/>
      <c r="JD48" s="111"/>
      <c r="JE48" s="111"/>
      <c r="JF48" s="111"/>
      <c r="JG48" s="111"/>
      <c r="JH48" s="111"/>
      <c r="JI48" s="111"/>
      <c r="JJ48" s="111"/>
      <c r="JK48" s="111"/>
      <c r="JL48" s="111"/>
      <c r="JM48" s="111"/>
      <c r="JN48" s="111"/>
      <c r="JO48" s="111"/>
      <c r="JP48" s="111"/>
      <c r="JQ48" s="111"/>
      <c r="JR48" s="111"/>
      <c r="JS48" s="111"/>
      <c r="JT48" s="111"/>
      <c r="JU48" s="111"/>
      <c r="JV48" s="111"/>
      <c r="JW48" s="111"/>
      <c r="JX48" s="111"/>
      <c r="JY48" s="111"/>
      <c r="JZ48" s="111"/>
      <c r="KA48" s="111"/>
      <c r="KB48" s="111"/>
      <c r="KC48" s="111"/>
      <c r="KD48" s="111"/>
      <c r="KE48" s="111"/>
      <c r="KF48" s="111"/>
      <c r="KG48" s="111"/>
      <c r="KH48" s="111"/>
      <c r="KI48" s="111"/>
    </row>
    <row r="49" spans="2:295" s="112" customFormat="1" ht="42.75" customHeight="1" x14ac:dyDescent="0.2">
      <c r="B49" s="224"/>
      <c r="C49" s="224"/>
      <c r="D49" s="224"/>
      <c r="E49" s="227" t="s">
        <v>434</v>
      </c>
      <c r="F49" s="227"/>
      <c r="G49" s="221" t="s">
        <v>435</v>
      </c>
      <c r="H49" s="223">
        <v>1</v>
      </c>
      <c r="I49" s="36">
        <v>31001</v>
      </c>
      <c r="J49" s="50">
        <v>67275000</v>
      </c>
      <c r="K49" s="237">
        <v>0.15</v>
      </c>
      <c r="L49" s="237">
        <v>0.15</v>
      </c>
      <c r="M49" s="237">
        <v>0.35</v>
      </c>
      <c r="N49" s="239">
        <v>0.35</v>
      </c>
      <c r="O49" s="24"/>
      <c r="P49" s="24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11"/>
      <c r="GI49" s="111"/>
      <c r="GJ49" s="111"/>
      <c r="GK49" s="111"/>
      <c r="GL49" s="111"/>
      <c r="GM49" s="111"/>
      <c r="GN49" s="111"/>
      <c r="GO49" s="111"/>
      <c r="GP49" s="111"/>
      <c r="GQ49" s="111"/>
      <c r="GR49" s="111"/>
      <c r="GS49" s="111"/>
      <c r="GT49" s="111"/>
      <c r="GU49" s="111"/>
      <c r="GV49" s="111"/>
      <c r="GW49" s="111"/>
      <c r="GX49" s="111"/>
      <c r="GY49" s="111"/>
      <c r="GZ49" s="111"/>
      <c r="HA49" s="111"/>
      <c r="HB49" s="111"/>
      <c r="HC49" s="111"/>
      <c r="HD49" s="111"/>
      <c r="HE49" s="111"/>
      <c r="HF49" s="111"/>
      <c r="HG49" s="111"/>
      <c r="HH49" s="111"/>
      <c r="HI49" s="111"/>
      <c r="HJ49" s="111"/>
      <c r="HK49" s="111"/>
      <c r="HL49" s="111"/>
      <c r="HM49" s="111"/>
      <c r="HN49" s="111"/>
      <c r="HO49" s="111"/>
      <c r="HP49" s="111"/>
      <c r="HQ49" s="111"/>
      <c r="HR49" s="111"/>
      <c r="HS49" s="111"/>
      <c r="HT49" s="111"/>
      <c r="HU49" s="111"/>
      <c r="HV49" s="111"/>
      <c r="HW49" s="111"/>
      <c r="HX49" s="111"/>
      <c r="HY49" s="111"/>
      <c r="HZ49" s="111"/>
      <c r="IA49" s="111"/>
      <c r="IB49" s="111"/>
      <c r="IC49" s="111"/>
      <c r="ID49" s="111"/>
      <c r="IE49" s="111"/>
      <c r="IF49" s="111"/>
      <c r="IG49" s="111"/>
      <c r="IH49" s="111"/>
      <c r="II49" s="111"/>
      <c r="IJ49" s="111"/>
      <c r="IK49" s="111"/>
      <c r="IL49" s="111"/>
      <c r="IM49" s="111"/>
      <c r="IN49" s="111"/>
      <c r="IO49" s="111"/>
      <c r="IP49" s="111"/>
      <c r="IQ49" s="111"/>
      <c r="IR49" s="111"/>
      <c r="IS49" s="111"/>
      <c r="IT49" s="111"/>
      <c r="IU49" s="111"/>
      <c r="IV49" s="111"/>
      <c r="IW49" s="111"/>
      <c r="IX49" s="111"/>
      <c r="IY49" s="111"/>
      <c r="IZ49" s="111"/>
      <c r="JA49" s="111"/>
      <c r="JB49" s="111"/>
      <c r="JC49" s="111"/>
      <c r="JD49" s="111"/>
      <c r="JE49" s="111"/>
      <c r="JF49" s="111"/>
      <c r="JG49" s="111"/>
      <c r="JH49" s="111"/>
      <c r="JI49" s="111"/>
      <c r="JJ49" s="111"/>
      <c r="JK49" s="111"/>
      <c r="JL49" s="111"/>
      <c r="JM49" s="111"/>
      <c r="JN49" s="111"/>
      <c r="JO49" s="111"/>
      <c r="JP49" s="111"/>
      <c r="JQ49" s="111"/>
      <c r="JR49" s="111"/>
      <c r="JS49" s="111"/>
      <c r="JT49" s="111"/>
      <c r="JU49" s="111"/>
      <c r="JV49" s="111"/>
      <c r="JW49" s="111"/>
      <c r="JX49" s="111"/>
      <c r="JY49" s="111"/>
      <c r="JZ49" s="111"/>
      <c r="KA49" s="111"/>
      <c r="KB49" s="111"/>
      <c r="KC49" s="111"/>
      <c r="KD49" s="111"/>
      <c r="KE49" s="111"/>
      <c r="KF49" s="111"/>
      <c r="KG49" s="111"/>
      <c r="KH49" s="111"/>
      <c r="KI49" s="111"/>
    </row>
    <row r="50" spans="2:295" s="112" customFormat="1" ht="42.75" customHeight="1" x14ac:dyDescent="0.2">
      <c r="B50" s="224"/>
      <c r="C50" s="224"/>
      <c r="D50" s="224"/>
      <c r="E50" s="227" t="s">
        <v>434</v>
      </c>
      <c r="F50" s="227"/>
      <c r="G50" s="231"/>
      <c r="H50" s="224">
        <v>1</v>
      </c>
      <c r="I50" s="36">
        <v>51001</v>
      </c>
      <c r="J50" s="50">
        <v>32700608</v>
      </c>
      <c r="K50" s="245"/>
      <c r="L50" s="245"/>
      <c r="M50" s="245"/>
      <c r="N50" s="247"/>
      <c r="O50" s="24"/>
      <c r="P50" s="24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111"/>
      <c r="GI50" s="111"/>
      <c r="GJ50" s="111"/>
      <c r="GK50" s="111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111"/>
      <c r="GW50" s="111"/>
      <c r="GX50" s="111"/>
      <c r="GY50" s="111"/>
      <c r="GZ50" s="111"/>
      <c r="HA50" s="111"/>
      <c r="HB50" s="111"/>
      <c r="HC50" s="111"/>
      <c r="HD50" s="111"/>
      <c r="HE50" s="111"/>
      <c r="HF50" s="111"/>
      <c r="HG50" s="111"/>
      <c r="HH50" s="111"/>
      <c r="HI50" s="111"/>
      <c r="HJ50" s="111"/>
      <c r="HK50" s="111"/>
      <c r="HL50" s="111"/>
      <c r="HM50" s="111"/>
      <c r="HN50" s="111"/>
      <c r="HO50" s="111"/>
      <c r="HP50" s="111"/>
      <c r="HQ50" s="111"/>
      <c r="HR50" s="111"/>
      <c r="HS50" s="111"/>
      <c r="HT50" s="111"/>
      <c r="HU50" s="111"/>
      <c r="HV50" s="111"/>
      <c r="HW50" s="111"/>
      <c r="HX50" s="111"/>
      <c r="HY50" s="111"/>
      <c r="HZ50" s="111"/>
      <c r="IA50" s="111"/>
      <c r="IB50" s="111"/>
      <c r="IC50" s="111"/>
      <c r="ID50" s="111"/>
      <c r="IE50" s="111"/>
      <c r="IF50" s="111"/>
      <c r="IG50" s="111"/>
      <c r="IH50" s="111"/>
      <c r="II50" s="111"/>
      <c r="IJ50" s="111"/>
      <c r="IK50" s="111"/>
      <c r="IL50" s="111"/>
      <c r="IM50" s="111"/>
      <c r="IN50" s="111"/>
      <c r="IO50" s="111"/>
      <c r="IP50" s="111"/>
      <c r="IQ50" s="111"/>
      <c r="IR50" s="111"/>
      <c r="IS50" s="111"/>
      <c r="IT50" s="111"/>
      <c r="IU50" s="111"/>
      <c r="IV50" s="111"/>
      <c r="IW50" s="111"/>
      <c r="IX50" s="111"/>
      <c r="IY50" s="111"/>
      <c r="IZ50" s="111"/>
      <c r="JA50" s="111"/>
      <c r="JB50" s="111"/>
      <c r="JC50" s="111"/>
      <c r="JD50" s="111"/>
      <c r="JE50" s="111"/>
      <c r="JF50" s="111"/>
      <c r="JG50" s="111"/>
      <c r="JH50" s="111"/>
      <c r="JI50" s="111"/>
      <c r="JJ50" s="111"/>
      <c r="JK50" s="111"/>
      <c r="JL50" s="111"/>
      <c r="JM50" s="111"/>
      <c r="JN50" s="111"/>
      <c r="JO50" s="111"/>
      <c r="JP50" s="111"/>
      <c r="JQ50" s="111"/>
      <c r="JR50" s="111"/>
      <c r="JS50" s="111"/>
      <c r="JT50" s="111"/>
      <c r="JU50" s="111"/>
      <c r="JV50" s="111"/>
      <c r="JW50" s="111"/>
      <c r="JX50" s="111"/>
      <c r="JY50" s="111"/>
      <c r="JZ50" s="111"/>
      <c r="KA50" s="111"/>
      <c r="KB50" s="111"/>
      <c r="KC50" s="111"/>
      <c r="KD50" s="111"/>
      <c r="KE50" s="111"/>
      <c r="KF50" s="111"/>
      <c r="KG50" s="111"/>
      <c r="KH50" s="111"/>
      <c r="KI50" s="111"/>
    </row>
    <row r="51" spans="2:295" s="112" customFormat="1" ht="42.75" customHeight="1" x14ac:dyDescent="0.2">
      <c r="B51" s="224"/>
      <c r="C51" s="224"/>
      <c r="D51" s="224"/>
      <c r="E51" s="227" t="s">
        <v>434</v>
      </c>
      <c r="F51" s="227"/>
      <c r="G51" s="222"/>
      <c r="H51" s="225">
        <v>1</v>
      </c>
      <c r="I51" s="36"/>
      <c r="J51" s="50">
        <v>0</v>
      </c>
      <c r="K51" s="238"/>
      <c r="L51" s="238"/>
      <c r="M51" s="238"/>
      <c r="N51" s="240"/>
      <c r="O51" s="24"/>
      <c r="P51" s="24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/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/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111"/>
      <c r="ID51" s="111"/>
      <c r="IE51" s="111"/>
      <c r="IF51" s="111"/>
      <c r="IG51" s="111"/>
      <c r="IH51" s="111"/>
      <c r="II51" s="111"/>
      <c r="IJ51" s="111"/>
      <c r="IK51" s="111"/>
      <c r="IL51" s="111"/>
      <c r="IM51" s="111"/>
      <c r="IN51" s="111"/>
      <c r="IO51" s="111"/>
      <c r="IP51" s="111"/>
      <c r="IQ51" s="111"/>
      <c r="IR51" s="111"/>
      <c r="IS51" s="111"/>
      <c r="IT51" s="111"/>
      <c r="IU51" s="111"/>
      <c r="IV51" s="111"/>
      <c r="IW51" s="111"/>
      <c r="IX51" s="111"/>
      <c r="IY51" s="111"/>
      <c r="IZ51" s="111"/>
      <c r="JA51" s="111"/>
      <c r="JB51" s="111"/>
      <c r="JC51" s="111"/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/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</row>
    <row r="52" spans="2:295" s="112" customFormat="1" ht="93.75" customHeight="1" x14ac:dyDescent="0.2">
      <c r="B52" s="224"/>
      <c r="C52" s="224"/>
      <c r="D52" s="224"/>
      <c r="E52" s="227" t="s">
        <v>434</v>
      </c>
      <c r="F52" s="227"/>
      <c r="G52" s="221" t="s">
        <v>562</v>
      </c>
      <c r="H52" s="223">
        <v>1</v>
      </c>
      <c r="I52" s="36">
        <v>31002</v>
      </c>
      <c r="J52" s="50">
        <v>250000000</v>
      </c>
      <c r="K52" s="237">
        <v>0.1</v>
      </c>
      <c r="L52" s="237">
        <v>0.2</v>
      </c>
      <c r="M52" s="237">
        <v>0.3</v>
      </c>
      <c r="N52" s="239">
        <v>0.4</v>
      </c>
      <c r="O52" s="88"/>
      <c r="P52" s="88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/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111"/>
      <c r="JM52" s="111"/>
      <c r="JN52" s="111"/>
      <c r="JO52" s="111"/>
      <c r="JP52" s="111"/>
      <c r="JQ52" s="111"/>
      <c r="JR52" s="111"/>
      <c r="JS52" s="111"/>
      <c r="JT52" s="111"/>
      <c r="JU52" s="111"/>
      <c r="JV52" s="111"/>
      <c r="JW52" s="111"/>
      <c r="JX52" s="111"/>
      <c r="JY52" s="111"/>
      <c r="JZ52" s="111"/>
      <c r="KA52" s="111"/>
      <c r="KB52" s="111"/>
      <c r="KC52" s="111"/>
      <c r="KD52" s="111"/>
      <c r="KE52" s="111"/>
      <c r="KF52" s="111"/>
      <c r="KG52" s="111"/>
      <c r="KH52" s="111"/>
      <c r="KI52" s="111"/>
    </row>
    <row r="53" spans="2:295" s="112" customFormat="1" ht="51.75" customHeight="1" x14ac:dyDescent="0.2">
      <c r="B53" s="224"/>
      <c r="C53" s="224"/>
      <c r="D53" s="224"/>
      <c r="E53" s="227" t="s">
        <v>434</v>
      </c>
      <c r="F53" s="227"/>
      <c r="G53" s="222"/>
      <c r="H53" s="225">
        <v>1</v>
      </c>
      <c r="I53" s="36"/>
      <c r="J53" s="50">
        <v>0</v>
      </c>
      <c r="K53" s="238"/>
      <c r="L53" s="238"/>
      <c r="M53" s="238"/>
      <c r="N53" s="240"/>
      <c r="O53" s="246"/>
      <c r="P53" s="246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/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1"/>
      <c r="IM53" s="111"/>
      <c r="IN53" s="111"/>
      <c r="IO53" s="111"/>
      <c r="IP53" s="111"/>
      <c r="IQ53" s="111"/>
      <c r="IR53" s="111"/>
      <c r="IS53" s="111"/>
      <c r="IT53" s="111"/>
      <c r="IU53" s="111"/>
      <c r="IV53" s="111"/>
      <c r="IW53" s="111"/>
      <c r="IX53" s="111"/>
      <c r="IY53" s="111"/>
      <c r="IZ53" s="111"/>
      <c r="JA53" s="111"/>
      <c r="JB53" s="111"/>
      <c r="JC53" s="111"/>
      <c r="JD53" s="111"/>
      <c r="JE53" s="111"/>
      <c r="JF53" s="111"/>
      <c r="JG53" s="111"/>
      <c r="JH53" s="111"/>
      <c r="JI53" s="111"/>
      <c r="JJ53" s="111"/>
      <c r="JK53" s="111"/>
      <c r="JL53" s="111"/>
      <c r="JM53" s="111"/>
      <c r="JN53" s="111"/>
      <c r="JO53" s="111"/>
      <c r="JP53" s="111"/>
      <c r="JQ53" s="111"/>
      <c r="JR53" s="111"/>
      <c r="JS53" s="111"/>
      <c r="JT53" s="111"/>
      <c r="JU53" s="111"/>
      <c r="JV53" s="111"/>
      <c r="JW53" s="111"/>
      <c r="JX53" s="111"/>
      <c r="JY53" s="111"/>
      <c r="JZ53" s="111"/>
      <c r="KA53" s="111"/>
      <c r="KB53" s="111"/>
      <c r="KC53" s="111"/>
      <c r="KD53" s="111"/>
      <c r="KE53" s="111"/>
      <c r="KF53" s="111"/>
      <c r="KG53" s="111"/>
      <c r="KH53" s="111"/>
      <c r="KI53" s="111"/>
    </row>
    <row r="54" spans="2:295" s="112" customFormat="1" ht="91.5" customHeight="1" x14ac:dyDescent="0.2">
      <c r="B54" s="224"/>
      <c r="C54" s="224"/>
      <c r="D54" s="224"/>
      <c r="E54" s="227" t="s">
        <v>434</v>
      </c>
      <c r="F54" s="227"/>
      <c r="G54" s="46" t="s">
        <v>563</v>
      </c>
      <c r="H54" s="36">
        <v>1</v>
      </c>
      <c r="I54" s="36">
        <v>31705</v>
      </c>
      <c r="J54" s="50">
        <v>15000000</v>
      </c>
      <c r="K54" s="48">
        <v>0.15</v>
      </c>
      <c r="L54" s="48">
        <v>0.25</v>
      </c>
      <c r="M54" s="48">
        <v>0.3</v>
      </c>
      <c r="N54" s="51">
        <v>0.3</v>
      </c>
      <c r="O54" s="246"/>
      <c r="P54" s="246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111"/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1"/>
      <c r="GZ54" s="111"/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1"/>
      <c r="HT54" s="111"/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1"/>
      <c r="IN54" s="111"/>
      <c r="IO54" s="111"/>
      <c r="IP54" s="111"/>
      <c r="IQ54" s="111"/>
      <c r="IR54" s="111"/>
      <c r="IS54" s="111"/>
      <c r="IT54" s="111"/>
      <c r="IU54" s="111"/>
      <c r="IV54" s="111"/>
      <c r="IW54" s="111"/>
      <c r="IX54" s="111"/>
      <c r="IY54" s="111"/>
      <c r="IZ54" s="111"/>
      <c r="JA54" s="111"/>
      <c r="JB54" s="111"/>
      <c r="JC54" s="111"/>
      <c r="JD54" s="111"/>
      <c r="JE54" s="111"/>
      <c r="JF54" s="111"/>
      <c r="JG54" s="111"/>
      <c r="JH54" s="111"/>
      <c r="JI54" s="111"/>
      <c r="JJ54" s="111"/>
      <c r="JK54" s="111"/>
      <c r="JL54" s="111"/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1"/>
      <c r="KF54" s="111"/>
      <c r="KG54" s="111"/>
      <c r="KH54" s="111"/>
      <c r="KI54" s="111"/>
    </row>
    <row r="55" spans="2:295" s="112" customFormat="1" ht="40.5" customHeight="1" x14ac:dyDescent="0.2">
      <c r="B55" s="224"/>
      <c r="C55" s="224"/>
      <c r="D55" s="224"/>
      <c r="E55" s="227" t="s">
        <v>434</v>
      </c>
      <c r="F55" s="227"/>
      <c r="G55" s="221" t="s">
        <v>436</v>
      </c>
      <c r="H55" s="223">
        <v>1</v>
      </c>
      <c r="I55" s="36">
        <v>31001</v>
      </c>
      <c r="J55" s="50">
        <v>78400000</v>
      </c>
      <c r="K55" s="237">
        <v>0.1</v>
      </c>
      <c r="L55" s="237">
        <v>0.25</v>
      </c>
      <c r="M55" s="237">
        <v>0.25</v>
      </c>
      <c r="N55" s="239">
        <v>0.4</v>
      </c>
      <c r="O55" s="88"/>
      <c r="P55" s="88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  <c r="IW55" s="111"/>
      <c r="IX55" s="111"/>
      <c r="IY55" s="111"/>
      <c r="IZ55" s="111"/>
      <c r="JA55" s="111"/>
      <c r="JB55" s="111"/>
      <c r="JC55" s="111"/>
      <c r="JD55" s="111"/>
      <c r="JE55" s="111"/>
      <c r="JF55" s="111"/>
      <c r="JG55" s="111"/>
      <c r="JH55" s="111"/>
      <c r="JI55" s="111"/>
      <c r="JJ55" s="111"/>
      <c r="JK55" s="111"/>
      <c r="JL55" s="111"/>
      <c r="JM55" s="111"/>
      <c r="JN55" s="111"/>
      <c r="JO55" s="111"/>
      <c r="JP55" s="111"/>
      <c r="JQ55" s="111"/>
      <c r="JR55" s="111"/>
      <c r="JS55" s="111"/>
      <c r="JT55" s="111"/>
      <c r="JU55" s="111"/>
      <c r="JV55" s="111"/>
      <c r="JW55" s="111"/>
      <c r="JX55" s="111"/>
      <c r="JY55" s="111"/>
      <c r="JZ55" s="111"/>
      <c r="KA55" s="111"/>
      <c r="KB55" s="111"/>
      <c r="KC55" s="111"/>
      <c r="KD55" s="111"/>
      <c r="KE55" s="111"/>
      <c r="KF55" s="111"/>
      <c r="KG55" s="111"/>
      <c r="KH55" s="111"/>
      <c r="KI55" s="111"/>
    </row>
    <row r="56" spans="2:295" s="112" customFormat="1" ht="66" customHeight="1" x14ac:dyDescent="0.2">
      <c r="B56" s="224"/>
      <c r="C56" s="224"/>
      <c r="D56" s="224"/>
      <c r="E56" s="227" t="s">
        <v>434</v>
      </c>
      <c r="F56" s="227"/>
      <c r="G56" s="222"/>
      <c r="H56" s="225">
        <v>1</v>
      </c>
      <c r="I56" s="36"/>
      <c r="J56" s="50">
        <v>321600000</v>
      </c>
      <c r="K56" s="238"/>
      <c r="L56" s="238"/>
      <c r="M56" s="238"/>
      <c r="N56" s="240"/>
      <c r="O56" s="88"/>
      <c r="P56" s="88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  <c r="IW56" s="111"/>
      <c r="IX56" s="111"/>
      <c r="IY56" s="111"/>
      <c r="IZ56" s="111"/>
      <c r="JA56" s="111"/>
      <c r="JB56" s="111"/>
      <c r="JC56" s="111"/>
      <c r="JD56" s="111"/>
      <c r="JE56" s="111"/>
      <c r="JF56" s="111"/>
      <c r="JG56" s="111"/>
      <c r="JH56" s="111"/>
      <c r="JI56" s="111"/>
      <c r="JJ56" s="111"/>
      <c r="JK56" s="111"/>
      <c r="JL56" s="111"/>
      <c r="JM56" s="111"/>
      <c r="JN56" s="111"/>
      <c r="JO56" s="111"/>
      <c r="JP56" s="111"/>
      <c r="JQ56" s="111"/>
      <c r="JR56" s="111"/>
      <c r="JS56" s="111"/>
      <c r="JT56" s="111"/>
      <c r="JU56" s="111"/>
      <c r="JV56" s="111"/>
      <c r="JW56" s="111"/>
      <c r="JX56" s="111"/>
      <c r="JY56" s="111"/>
      <c r="JZ56" s="111"/>
      <c r="KA56" s="111"/>
      <c r="KB56" s="111"/>
      <c r="KC56" s="111"/>
      <c r="KD56" s="111"/>
      <c r="KE56" s="111"/>
      <c r="KF56" s="111"/>
      <c r="KG56" s="111"/>
      <c r="KH56" s="111"/>
      <c r="KI56" s="111"/>
    </row>
    <row r="57" spans="2:295" s="112" customFormat="1" ht="48.75" customHeight="1" x14ac:dyDescent="0.2">
      <c r="B57" s="224"/>
      <c r="C57" s="224"/>
      <c r="D57" s="224"/>
      <c r="E57" s="227" t="s">
        <v>434</v>
      </c>
      <c r="F57" s="227"/>
      <c r="G57" s="221" t="s">
        <v>437</v>
      </c>
      <c r="H57" s="237">
        <v>0.75</v>
      </c>
      <c r="I57" s="36">
        <v>31501</v>
      </c>
      <c r="J57" s="50">
        <v>43000000</v>
      </c>
      <c r="K57" s="237">
        <v>0.1</v>
      </c>
      <c r="L57" s="237">
        <v>0.3</v>
      </c>
      <c r="M57" s="237">
        <v>0.3</v>
      </c>
      <c r="N57" s="239">
        <v>0.3</v>
      </c>
      <c r="O57" s="88"/>
      <c r="P57" s="88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1"/>
      <c r="EP57" s="111"/>
      <c r="EQ57" s="111"/>
      <c r="ER57" s="111"/>
      <c r="ES57" s="111"/>
      <c r="ET57" s="111"/>
      <c r="EU57" s="111"/>
      <c r="EV57" s="111"/>
      <c r="EW57" s="111"/>
      <c r="EX57" s="111"/>
      <c r="EY57" s="111"/>
      <c r="EZ57" s="111"/>
      <c r="FA57" s="111"/>
      <c r="FB57" s="111"/>
      <c r="FC57" s="111"/>
      <c r="FD57" s="111"/>
      <c r="FE57" s="111"/>
      <c r="FF57" s="111"/>
      <c r="FG57" s="111"/>
      <c r="FH57" s="111"/>
      <c r="FI57" s="111"/>
      <c r="FJ57" s="111"/>
      <c r="FK57" s="111"/>
      <c r="FL57" s="111"/>
      <c r="FM57" s="111"/>
      <c r="FN57" s="111"/>
      <c r="FO57" s="111"/>
      <c r="FP57" s="111"/>
      <c r="FQ57" s="111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11"/>
      <c r="GC57" s="111"/>
      <c r="GD57" s="111"/>
      <c r="GE57" s="111"/>
      <c r="GF57" s="111"/>
      <c r="GG57" s="111"/>
      <c r="GH57" s="111"/>
      <c r="GI57" s="111"/>
      <c r="GJ57" s="111"/>
      <c r="GK57" s="111"/>
      <c r="GL57" s="111"/>
      <c r="GM57" s="111"/>
      <c r="GN57" s="111"/>
      <c r="GO57" s="111"/>
      <c r="GP57" s="111"/>
      <c r="GQ57" s="111"/>
      <c r="GR57" s="111"/>
      <c r="GS57" s="111"/>
      <c r="GT57" s="111"/>
      <c r="GU57" s="111"/>
      <c r="GV57" s="111"/>
      <c r="GW57" s="111"/>
      <c r="GX57" s="111"/>
      <c r="GY57" s="111"/>
      <c r="GZ57" s="111"/>
      <c r="HA57" s="111"/>
      <c r="HB57" s="111"/>
      <c r="HC57" s="111"/>
      <c r="HD57" s="111"/>
      <c r="HE57" s="111"/>
      <c r="HF57" s="111"/>
      <c r="HG57" s="111"/>
      <c r="HH57" s="111"/>
      <c r="HI57" s="111"/>
      <c r="HJ57" s="111"/>
      <c r="HK57" s="111"/>
      <c r="HL57" s="111"/>
      <c r="HM57" s="111"/>
      <c r="HN57" s="111"/>
      <c r="HO57" s="111"/>
      <c r="HP57" s="111"/>
      <c r="HQ57" s="111"/>
      <c r="HR57" s="111"/>
      <c r="HS57" s="111"/>
      <c r="HT57" s="111"/>
      <c r="HU57" s="111"/>
      <c r="HV57" s="111"/>
      <c r="HW57" s="111"/>
      <c r="HX57" s="111"/>
      <c r="HY57" s="111"/>
      <c r="HZ57" s="111"/>
      <c r="IA57" s="111"/>
      <c r="IB57" s="111"/>
      <c r="IC57" s="111"/>
      <c r="ID57" s="111"/>
      <c r="IE57" s="111"/>
      <c r="IF57" s="111"/>
      <c r="IG57" s="111"/>
      <c r="IH57" s="111"/>
      <c r="II57" s="111"/>
      <c r="IJ57" s="111"/>
      <c r="IK57" s="111"/>
      <c r="IL57" s="111"/>
      <c r="IM57" s="111"/>
      <c r="IN57" s="111"/>
      <c r="IO57" s="111"/>
      <c r="IP57" s="111"/>
      <c r="IQ57" s="111"/>
      <c r="IR57" s="111"/>
      <c r="IS57" s="111"/>
      <c r="IT57" s="111"/>
      <c r="IU57" s="111"/>
      <c r="IV57" s="111"/>
      <c r="IW57" s="111"/>
      <c r="IX57" s="111"/>
      <c r="IY57" s="111"/>
      <c r="IZ57" s="111"/>
      <c r="JA57" s="111"/>
      <c r="JB57" s="111"/>
      <c r="JC57" s="111"/>
      <c r="JD57" s="111"/>
      <c r="JE57" s="111"/>
      <c r="JF57" s="111"/>
      <c r="JG57" s="111"/>
      <c r="JH57" s="111"/>
      <c r="JI57" s="111"/>
      <c r="JJ57" s="111"/>
      <c r="JK57" s="111"/>
      <c r="JL57" s="111"/>
      <c r="JM57" s="111"/>
      <c r="JN57" s="111"/>
      <c r="JO57" s="111"/>
      <c r="JP57" s="111"/>
      <c r="JQ57" s="111"/>
      <c r="JR57" s="111"/>
      <c r="JS57" s="111"/>
      <c r="JT57" s="111"/>
      <c r="JU57" s="111"/>
      <c r="JV57" s="111"/>
      <c r="JW57" s="111"/>
      <c r="JX57" s="111"/>
      <c r="JY57" s="111"/>
      <c r="JZ57" s="111"/>
      <c r="KA57" s="111"/>
      <c r="KB57" s="111"/>
      <c r="KC57" s="111"/>
      <c r="KD57" s="111"/>
      <c r="KE57" s="111"/>
      <c r="KF57" s="111"/>
      <c r="KG57" s="111"/>
      <c r="KH57" s="111"/>
      <c r="KI57" s="111"/>
    </row>
    <row r="58" spans="2:295" s="112" customFormat="1" ht="31.5" customHeight="1" x14ac:dyDescent="0.2">
      <c r="B58" s="224"/>
      <c r="C58" s="224"/>
      <c r="D58" s="224"/>
      <c r="E58" s="227" t="s">
        <v>434</v>
      </c>
      <c r="F58" s="227"/>
      <c r="G58" s="231"/>
      <c r="H58" s="245">
        <v>0.75</v>
      </c>
      <c r="I58" s="36">
        <v>51001</v>
      </c>
      <c r="J58" s="50">
        <v>0</v>
      </c>
      <c r="K58" s="245"/>
      <c r="L58" s="245"/>
      <c r="M58" s="245"/>
      <c r="N58" s="247"/>
      <c r="O58" s="88"/>
      <c r="P58" s="88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  <c r="IV58" s="111"/>
      <c r="IW58" s="111"/>
      <c r="IX58" s="111"/>
      <c r="IY58" s="111"/>
      <c r="IZ58" s="111"/>
      <c r="JA58" s="111"/>
      <c r="JB58" s="111"/>
      <c r="JC58" s="111"/>
      <c r="JD58" s="111"/>
      <c r="JE58" s="111"/>
      <c r="JF58" s="111"/>
      <c r="JG58" s="111"/>
      <c r="JH58" s="111"/>
      <c r="JI58" s="111"/>
      <c r="JJ58" s="111"/>
      <c r="JK58" s="111"/>
      <c r="JL58" s="111"/>
      <c r="JM58" s="111"/>
      <c r="JN58" s="111"/>
      <c r="JO58" s="111"/>
      <c r="JP58" s="111"/>
      <c r="JQ58" s="111"/>
      <c r="JR58" s="111"/>
      <c r="JS58" s="111"/>
      <c r="JT58" s="111"/>
      <c r="JU58" s="111"/>
      <c r="JV58" s="111"/>
      <c r="JW58" s="111"/>
      <c r="JX58" s="111"/>
      <c r="JY58" s="111"/>
      <c r="JZ58" s="111"/>
      <c r="KA58" s="111"/>
      <c r="KB58" s="111"/>
      <c r="KC58" s="111"/>
      <c r="KD58" s="111"/>
      <c r="KE58" s="111"/>
      <c r="KF58" s="111"/>
      <c r="KG58" s="111"/>
      <c r="KH58" s="111"/>
      <c r="KI58" s="111"/>
    </row>
    <row r="59" spans="2:295" s="112" customFormat="1" ht="31.5" customHeight="1" x14ac:dyDescent="0.2">
      <c r="B59" s="224"/>
      <c r="C59" s="224"/>
      <c r="D59" s="224"/>
      <c r="E59" s="227" t="s">
        <v>434</v>
      </c>
      <c r="F59" s="227"/>
      <c r="G59" s="222"/>
      <c r="H59" s="238">
        <v>0.75</v>
      </c>
      <c r="I59" s="36"/>
      <c r="J59" s="50">
        <v>467000000</v>
      </c>
      <c r="K59" s="238"/>
      <c r="L59" s="238"/>
      <c r="M59" s="238"/>
      <c r="N59" s="240"/>
      <c r="O59" s="88"/>
      <c r="P59" s="88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  <c r="GL59" s="111"/>
      <c r="GM59" s="111"/>
      <c r="GN59" s="111"/>
      <c r="GO59" s="111"/>
      <c r="GP59" s="111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1"/>
      <c r="HM59" s="111"/>
      <c r="HN59" s="111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1"/>
      <c r="IB59" s="111"/>
      <c r="IC59" s="111"/>
      <c r="ID59" s="111"/>
      <c r="IE59" s="111"/>
      <c r="IF59" s="111"/>
      <c r="IG59" s="111"/>
      <c r="IH59" s="111"/>
      <c r="II59" s="111"/>
      <c r="IJ59" s="111"/>
      <c r="IK59" s="111"/>
      <c r="IL59" s="111"/>
      <c r="IM59" s="111"/>
      <c r="IN59" s="111"/>
      <c r="IO59" s="111"/>
      <c r="IP59" s="111"/>
      <c r="IQ59" s="111"/>
      <c r="IR59" s="111"/>
      <c r="IS59" s="111"/>
      <c r="IT59" s="111"/>
      <c r="IU59" s="111"/>
      <c r="IV59" s="111"/>
      <c r="IW59" s="111"/>
      <c r="IX59" s="111"/>
      <c r="IY59" s="111"/>
      <c r="IZ59" s="111"/>
      <c r="JA59" s="111"/>
      <c r="JB59" s="111"/>
      <c r="JC59" s="111"/>
      <c r="JD59" s="111"/>
      <c r="JE59" s="111"/>
      <c r="JF59" s="111"/>
      <c r="JG59" s="111"/>
      <c r="JH59" s="111"/>
      <c r="JI59" s="111"/>
      <c r="JJ59" s="111"/>
      <c r="JK59" s="111"/>
      <c r="JL59" s="111"/>
      <c r="JM59" s="111"/>
      <c r="JN59" s="111"/>
      <c r="JO59" s="111"/>
      <c r="JP59" s="111"/>
      <c r="JQ59" s="111"/>
      <c r="JR59" s="111"/>
      <c r="JS59" s="111"/>
      <c r="JT59" s="111"/>
      <c r="JU59" s="111"/>
      <c r="JV59" s="111"/>
      <c r="JW59" s="111"/>
      <c r="JX59" s="111"/>
      <c r="JY59" s="111"/>
      <c r="JZ59" s="111"/>
      <c r="KA59" s="111"/>
      <c r="KB59" s="111"/>
      <c r="KC59" s="111"/>
      <c r="KD59" s="111"/>
      <c r="KE59" s="111"/>
      <c r="KF59" s="111"/>
      <c r="KG59" s="111"/>
      <c r="KH59" s="111"/>
      <c r="KI59" s="111"/>
    </row>
    <row r="60" spans="2:295" s="112" customFormat="1" ht="28.5" customHeight="1" x14ac:dyDescent="0.2">
      <c r="B60" s="224"/>
      <c r="C60" s="224"/>
      <c r="D60" s="224"/>
      <c r="E60" s="227" t="s">
        <v>434</v>
      </c>
      <c r="F60" s="227"/>
      <c r="G60" s="221" t="s">
        <v>438</v>
      </c>
      <c r="H60" s="237">
        <v>0.75</v>
      </c>
      <c r="I60" s="36">
        <v>31501</v>
      </c>
      <c r="J60" s="50">
        <v>35750000</v>
      </c>
      <c r="K60" s="237">
        <v>0.15</v>
      </c>
      <c r="L60" s="237">
        <v>0.25</v>
      </c>
      <c r="M60" s="237">
        <v>0.3</v>
      </c>
      <c r="N60" s="239">
        <v>0.3</v>
      </c>
      <c r="O60" s="88"/>
      <c r="P60" s="88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</row>
    <row r="61" spans="2:295" s="112" customFormat="1" ht="46.5" customHeight="1" x14ac:dyDescent="0.2">
      <c r="B61" s="224"/>
      <c r="C61" s="224"/>
      <c r="D61" s="225"/>
      <c r="E61" s="228" t="s">
        <v>434</v>
      </c>
      <c r="F61" s="228"/>
      <c r="G61" s="222"/>
      <c r="H61" s="238">
        <v>0.75</v>
      </c>
      <c r="I61" s="36"/>
      <c r="J61" s="50">
        <v>229250000</v>
      </c>
      <c r="K61" s="238"/>
      <c r="L61" s="238"/>
      <c r="M61" s="238"/>
      <c r="N61" s="240"/>
      <c r="O61" s="88"/>
      <c r="P61" s="88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</row>
    <row r="62" spans="2:295" s="112" customFormat="1" ht="63.75" customHeight="1" x14ac:dyDescent="0.2">
      <c r="B62" s="224"/>
      <c r="C62" s="224"/>
      <c r="D62" s="223" t="s">
        <v>439</v>
      </c>
      <c r="E62" s="226" t="s">
        <v>440</v>
      </c>
      <c r="F62" s="226">
        <v>2020051290069</v>
      </c>
      <c r="G62" s="46" t="s">
        <v>564</v>
      </c>
      <c r="H62" s="36">
        <v>1</v>
      </c>
      <c r="I62" s="36">
        <v>30120</v>
      </c>
      <c r="J62" s="50">
        <v>30000000</v>
      </c>
      <c r="K62" s="48">
        <v>0.25</v>
      </c>
      <c r="L62" s="48">
        <v>0.25</v>
      </c>
      <c r="M62" s="48">
        <v>0.2</v>
      </c>
      <c r="N62" s="51">
        <v>0.3</v>
      </c>
      <c r="O62" s="246"/>
      <c r="P62" s="246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11"/>
      <c r="GW62" s="111"/>
      <c r="GX62" s="111"/>
      <c r="GY62" s="111"/>
      <c r="GZ62" s="111"/>
      <c r="HA62" s="111"/>
      <c r="HB62" s="111"/>
      <c r="HC62" s="111"/>
      <c r="HD62" s="111"/>
      <c r="HE62" s="11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11"/>
      <c r="IL62" s="111"/>
      <c r="IM62" s="111"/>
      <c r="IN62" s="111"/>
      <c r="IO62" s="111"/>
      <c r="IP62" s="111"/>
      <c r="IQ62" s="111"/>
      <c r="IR62" s="111"/>
      <c r="IS62" s="111"/>
      <c r="IT62" s="111"/>
      <c r="IU62" s="111"/>
      <c r="IV62" s="111"/>
      <c r="IW62" s="111"/>
      <c r="IX62" s="111"/>
      <c r="IY62" s="111"/>
      <c r="IZ62" s="111"/>
      <c r="JA62" s="111"/>
      <c r="JB62" s="111"/>
      <c r="JC62" s="111"/>
      <c r="JD62" s="111"/>
      <c r="JE62" s="111"/>
      <c r="JF62" s="111"/>
      <c r="JG62" s="111"/>
      <c r="JH62" s="111"/>
      <c r="JI62" s="111"/>
      <c r="JJ62" s="111"/>
      <c r="JK62" s="111"/>
      <c r="JL62" s="111"/>
      <c r="JM62" s="111"/>
      <c r="JN62" s="111"/>
      <c r="JO62" s="111"/>
      <c r="JP62" s="111"/>
      <c r="JQ62" s="111"/>
      <c r="JR62" s="111"/>
      <c r="JS62" s="111"/>
      <c r="JT62" s="111"/>
      <c r="JU62" s="111"/>
      <c r="JV62" s="111"/>
      <c r="JW62" s="111"/>
      <c r="JX62" s="111"/>
      <c r="JY62" s="111"/>
      <c r="JZ62" s="111"/>
      <c r="KA62" s="111"/>
      <c r="KB62" s="111"/>
      <c r="KC62" s="111"/>
      <c r="KD62" s="111"/>
      <c r="KE62" s="111"/>
      <c r="KF62" s="111"/>
      <c r="KG62" s="111"/>
      <c r="KH62" s="111"/>
      <c r="KI62" s="111"/>
    </row>
    <row r="63" spans="2:295" s="112" customFormat="1" ht="63.75" customHeight="1" x14ac:dyDescent="0.2">
      <c r="B63" s="224"/>
      <c r="C63" s="224"/>
      <c r="D63" s="224"/>
      <c r="E63" s="227" t="s">
        <v>440</v>
      </c>
      <c r="F63" s="227"/>
      <c r="G63" s="46" t="s">
        <v>565</v>
      </c>
      <c r="H63" s="36">
        <v>1</v>
      </c>
      <c r="I63" s="36">
        <v>30120</v>
      </c>
      <c r="J63" s="50">
        <v>4500000</v>
      </c>
      <c r="K63" s="48">
        <v>0.25</v>
      </c>
      <c r="L63" s="48">
        <v>0.25</v>
      </c>
      <c r="M63" s="48">
        <v>0.2</v>
      </c>
      <c r="N63" s="51">
        <v>0.3</v>
      </c>
      <c r="O63" s="246"/>
      <c r="P63" s="246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</row>
    <row r="64" spans="2:295" s="112" customFormat="1" ht="63.75" customHeight="1" x14ac:dyDescent="0.2">
      <c r="B64" s="224"/>
      <c r="C64" s="224"/>
      <c r="D64" s="224"/>
      <c r="E64" s="227" t="s">
        <v>440</v>
      </c>
      <c r="F64" s="227"/>
      <c r="G64" s="46" t="s">
        <v>566</v>
      </c>
      <c r="H64" s="36">
        <v>1</v>
      </c>
      <c r="I64" s="36">
        <v>30120</v>
      </c>
      <c r="J64" s="50">
        <v>50000000</v>
      </c>
      <c r="K64" s="48">
        <v>0.25</v>
      </c>
      <c r="L64" s="48">
        <v>0.25</v>
      </c>
      <c r="M64" s="48">
        <v>0.2</v>
      </c>
      <c r="N64" s="51">
        <v>0.3</v>
      </c>
      <c r="O64" s="88"/>
      <c r="P64" s="88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  <c r="IW64" s="111"/>
      <c r="IX64" s="111"/>
      <c r="IY64" s="111"/>
      <c r="IZ64" s="111"/>
      <c r="JA64" s="111"/>
      <c r="JB64" s="111"/>
      <c r="JC64" s="111"/>
      <c r="JD64" s="111"/>
      <c r="JE64" s="111"/>
      <c r="JF64" s="111"/>
      <c r="JG64" s="111"/>
      <c r="JH64" s="111"/>
      <c r="JI64" s="111"/>
      <c r="JJ64" s="111"/>
      <c r="JK64" s="111"/>
      <c r="JL64" s="111"/>
      <c r="JM64" s="111"/>
      <c r="JN64" s="111"/>
      <c r="JO64" s="111"/>
      <c r="JP64" s="111"/>
      <c r="JQ64" s="111"/>
      <c r="JR64" s="111"/>
      <c r="JS64" s="111"/>
      <c r="JT64" s="111"/>
      <c r="JU64" s="111"/>
      <c r="JV64" s="111"/>
      <c r="JW64" s="111"/>
      <c r="JX64" s="111"/>
      <c r="JY64" s="111"/>
      <c r="JZ64" s="111"/>
      <c r="KA64" s="111"/>
      <c r="KB64" s="111"/>
      <c r="KC64" s="111"/>
      <c r="KD64" s="111"/>
      <c r="KE64" s="111"/>
      <c r="KF64" s="111"/>
      <c r="KG64" s="111"/>
      <c r="KH64" s="111"/>
      <c r="KI64" s="111"/>
    </row>
    <row r="65" spans="1:295" s="112" customFormat="1" ht="63.75" customHeight="1" x14ac:dyDescent="0.2">
      <c r="B65" s="224"/>
      <c r="C65" s="224"/>
      <c r="D65" s="224"/>
      <c r="E65" s="227" t="s">
        <v>440</v>
      </c>
      <c r="F65" s="227"/>
      <c r="G65" s="46" t="s">
        <v>567</v>
      </c>
      <c r="H65" s="36">
        <v>2</v>
      </c>
      <c r="I65" s="36">
        <v>30120</v>
      </c>
      <c r="J65" s="50">
        <v>15000000</v>
      </c>
      <c r="K65" s="48">
        <v>0</v>
      </c>
      <c r="L65" s="48">
        <v>0.5</v>
      </c>
      <c r="M65" s="48">
        <v>0</v>
      </c>
      <c r="N65" s="51">
        <v>0.5</v>
      </c>
      <c r="O65" s="88"/>
      <c r="P65" s="88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  <c r="HQ65" s="111"/>
      <c r="HR65" s="111"/>
      <c r="HS65" s="111"/>
      <c r="HT65" s="111"/>
      <c r="HU65" s="111"/>
      <c r="HV65" s="111"/>
      <c r="HW65" s="111"/>
      <c r="HX65" s="111"/>
      <c r="HY65" s="111"/>
      <c r="HZ65" s="111"/>
      <c r="IA65" s="111"/>
      <c r="IB65" s="111"/>
      <c r="IC65" s="111"/>
      <c r="ID65" s="111"/>
      <c r="IE65" s="111"/>
      <c r="IF65" s="111"/>
      <c r="IG65" s="111"/>
      <c r="IH65" s="111"/>
      <c r="II65" s="111"/>
      <c r="IJ65" s="111"/>
      <c r="IK65" s="111"/>
      <c r="IL65" s="111"/>
      <c r="IM65" s="111"/>
      <c r="IN65" s="111"/>
      <c r="IO65" s="111"/>
      <c r="IP65" s="111"/>
      <c r="IQ65" s="111"/>
      <c r="IR65" s="111"/>
      <c r="IS65" s="111"/>
      <c r="IT65" s="111"/>
      <c r="IU65" s="111"/>
      <c r="IV65" s="111"/>
      <c r="IW65" s="111"/>
      <c r="IX65" s="111"/>
      <c r="IY65" s="111"/>
      <c r="IZ65" s="111"/>
      <c r="JA65" s="111"/>
      <c r="JB65" s="111"/>
      <c r="JC65" s="111"/>
      <c r="JD65" s="111"/>
      <c r="JE65" s="111"/>
      <c r="JF65" s="111"/>
      <c r="JG65" s="111"/>
      <c r="JH65" s="111"/>
      <c r="JI65" s="111"/>
      <c r="JJ65" s="111"/>
      <c r="JK65" s="111"/>
      <c r="JL65" s="111"/>
      <c r="JM65" s="111"/>
      <c r="JN65" s="111"/>
      <c r="JO65" s="111"/>
      <c r="JP65" s="111"/>
      <c r="JQ65" s="111"/>
      <c r="JR65" s="111"/>
      <c r="JS65" s="111"/>
      <c r="JT65" s="111"/>
      <c r="JU65" s="111"/>
      <c r="JV65" s="111"/>
      <c r="JW65" s="111"/>
      <c r="JX65" s="111"/>
      <c r="JY65" s="111"/>
      <c r="JZ65" s="111"/>
      <c r="KA65" s="111"/>
      <c r="KB65" s="111"/>
      <c r="KC65" s="111"/>
      <c r="KD65" s="111"/>
      <c r="KE65" s="111"/>
      <c r="KF65" s="111"/>
      <c r="KG65" s="111"/>
      <c r="KH65" s="111"/>
      <c r="KI65" s="111"/>
    </row>
    <row r="66" spans="1:295" s="112" customFormat="1" ht="63.75" customHeight="1" x14ac:dyDescent="0.2">
      <c r="A66" s="112">
        <v>1</v>
      </c>
      <c r="B66" s="224"/>
      <c r="C66" s="224"/>
      <c r="D66" s="224"/>
      <c r="E66" s="227" t="s">
        <v>440</v>
      </c>
      <c r="F66" s="227"/>
      <c r="G66" s="221" t="s">
        <v>441</v>
      </c>
      <c r="H66" s="223">
        <v>2</v>
      </c>
      <c r="I66" s="36">
        <v>31002</v>
      </c>
      <c r="J66" s="50">
        <v>38756754</v>
      </c>
      <c r="K66" s="237">
        <v>0.25</v>
      </c>
      <c r="L66" s="237">
        <v>0.25</v>
      </c>
      <c r="M66" s="237">
        <v>0.25</v>
      </c>
      <c r="N66" s="239">
        <v>0.25</v>
      </c>
      <c r="O66" s="246"/>
      <c r="P66" s="246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</row>
    <row r="67" spans="1:295" s="112" customFormat="1" ht="63.75" customHeight="1" x14ac:dyDescent="0.2">
      <c r="B67" s="224"/>
      <c r="C67" s="225"/>
      <c r="D67" s="225"/>
      <c r="E67" s="228" t="s">
        <v>440</v>
      </c>
      <c r="F67" s="228"/>
      <c r="G67" s="222"/>
      <c r="H67" s="225">
        <v>2</v>
      </c>
      <c r="I67" s="36">
        <v>51001</v>
      </c>
      <c r="J67" s="50">
        <v>9243246</v>
      </c>
      <c r="K67" s="238"/>
      <c r="L67" s="238"/>
      <c r="M67" s="238"/>
      <c r="N67" s="240"/>
      <c r="O67" s="246"/>
      <c r="P67" s="246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  <c r="IW67" s="111"/>
      <c r="IX67" s="111"/>
      <c r="IY67" s="111"/>
      <c r="IZ67" s="111"/>
      <c r="JA67" s="111"/>
      <c r="JB67" s="111"/>
      <c r="JC67" s="111"/>
      <c r="JD67" s="111"/>
      <c r="JE67" s="111"/>
      <c r="JF67" s="111"/>
      <c r="JG67" s="111"/>
      <c r="JH67" s="111"/>
      <c r="JI67" s="111"/>
      <c r="JJ67" s="111"/>
      <c r="JK67" s="111"/>
      <c r="JL67" s="111"/>
      <c r="JM67" s="111"/>
      <c r="JN67" s="111"/>
      <c r="JO67" s="111"/>
      <c r="JP67" s="111"/>
      <c r="JQ67" s="111"/>
      <c r="JR67" s="111"/>
      <c r="JS67" s="111"/>
      <c r="JT67" s="111"/>
      <c r="JU67" s="111"/>
      <c r="JV67" s="111"/>
      <c r="JW67" s="111"/>
      <c r="JX67" s="111"/>
      <c r="JY67" s="111"/>
      <c r="JZ67" s="111"/>
      <c r="KA67" s="111"/>
      <c r="KB67" s="111"/>
      <c r="KC67" s="111"/>
      <c r="KD67" s="111"/>
      <c r="KE67" s="111"/>
      <c r="KF67" s="111"/>
      <c r="KG67" s="111"/>
      <c r="KH67" s="111"/>
      <c r="KI67" s="111"/>
    </row>
    <row r="68" spans="1:295" s="112" customFormat="1" ht="60" x14ac:dyDescent="0.2">
      <c r="B68" s="224"/>
      <c r="C68" s="223" t="s">
        <v>215</v>
      </c>
      <c r="D68" s="223" t="s">
        <v>216</v>
      </c>
      <c r="E68" s="226" t="s">
        <v>213</v>
      </c>
      <c r="F68" s="226">
        <v>2020051290014</v>
      </c>
      <c r="G68" s="46" t="s">
        <v>568</v>
      </c>
      <c r="H68" s="36">
        <v>1</v>
      </c>
      <c r="I68" s="36">
        <v>31203</v>
      </c>
      <c r="J68" s="50">
        <v>30000000</v>
      </c>
      <c r="K68" s="48">
        <v>0.15</v>
      </c>
      <c r="L68" s="48">
        <v>0.25</v>
      </c>
      <c r="M68" s="48">
        <v>0.3</v>
      </c>
      <c r="N68" s="51">
        <v>0.3</v>
      </c>
      <c r="O68" s="246"/>
      <c r="P68" s="246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  <c r="HQ68" s="111"/>
      <c r="HR68" s="111"/>
      <c r="HS68" s="111"/>
      <c r="HT68" s="111"/>
      <c r="HU68" s="111"/>
      <c r="HV68" s="111"/>
      <c r="HW68" s="111"/>
      <c r="HX68" s="111"/>
      <c r="HY68" s="111"/>
      <c r="HZ68" s="111"/>
      <c r="IA68" s="111"/>
      <c r="IB68" s="111"/>
      <c r="IC68" s="111"/>
      <c r="ID68" s="111"/>
      <c r="IE68" s="111"/>
      <c r="IF68" s="111"/>
      <c r="IG68" s="111"/>
      <c r="IH68" s="111"/>
      <c r="II68" s="111"/>
      <c r="IJ68" s="111"/>
      <c r="IK68" s="111"/>
      <c r="IL68" s="111"/>
      <c r="IM68" s="111"/>
      <c r="IN68" s="111"/>
      <c r="IO68" s="111"/>
      <c r="IP68" s="111"/>
      <c r="IQ68" s="111"/>
      <c r="IR68" s="111"/>
      <c r="IS68" s="111"/>
      <c r="IT68" s="111"/>
      <c r="IU68" s="111"/>
      <c r="IV68" s="111"/>
      <c r="IW68" s="111"/>
      <c r="IX68" s="111"/>
      <c r="IY68" s="111"/>
      <c r="IZ68" s="111"/>
      <c r="JA68" s="111"/>
      <c r="JB68" s="111"/>
      <c r="JC68" s="111"/>
      <c r="JD68" s="111"/>
      <c r="JE68" s="111"/>
      <c r="JF68" s="111"/>
      <c r="JG68" s="111"/>
      <c r="JH68" s="111"/>
      <c r="JI68" s="111"/>
      <c r="JJ68" s="111"/>
      <c r="JK68" s="111"/>
      <c r="JL68" s="111"/>
      <c r="JM68" s="111"/>
      <c r="JN68" s="111"/>
      <c r="JO68" s="111"/>
      <c r="JP68" s="111"/>
      <c r="JQ68" s="111"/>
      <c r="JR68" s="111"/>
      <c r="JS68" s="111"/>
      <c r="JT68" s="111"/>
      <c r="JU68" s="111"/>
      <c r="JV68" s="111"/>
      <c r="JW68" s="111"/>
      <c r="JX68" s="111"/>
      <c r="JY68" s="111"/>
      <c r="JZ68" s="111"/>
      <c r="KA68" s="111"/>
      <c r="KB68" s="111"/>
      <c r="KC68" s="111"/>
      <c r="KD68" s="111"/>
      <c r="KE68" s="111"/>
      <c r="KF68" s="111"/>
      <c r="KG68" s="111"/>
      <c r="KH68" s="111"/>
      <c r="KI68" s="111"/>
    </row>
    <row r="69" spans="1:295" s="112" customFormat="1" ht="99.75" customHeight="1" x14ac:dyDescent="0.2">
      <c r="B69" s="224"/>
      <c r="C69" s="224"/>
      <c r="D69" s="225"/>
      <c r="E69" s="227" t="s">
        <v>213</v>
      </c>
      <c r="F69" s="227"/>
      <c r="G69" s="46" t="s">
        <v>569</v>
      </c>
      <c r="H69" s="36">
        <v>1</v>
      </c>
      <c r="I69" s="36">
        <v>31203</v>
      </c>
      <c r="J69" s="50">
        <v>132500000</v>
      </c>
      <c r="K69" s="48">
        <v>0.15</v>
      </c>
      <c r="L69" s="48">
        <v>0.25</v>
      </c>
      <c r="M69" s="48">
        <v>0.3</v>
      </c>
      <c r="N69" s="51">
        <v>0.3</v>
      </c>
      <c r="O69" s="246"/>
      <c r="P69" s="246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  <c r="JL69" s="111"/>
      <c r="JM69" s="111"/>
      <c r="JN69" s="111"/>
      <c r="JO69" s="111"/>
      <c r="JP69" s="111"/>
      <c r="JQ69" s="111"/>
      <c r="JR69" s="111"/>
      <c r="JS69" s="111"/>
      <c r="JT69" s="111"/>
      <c r="JU69" s="111"/>
      <c r="JV69" s="111"/>
      <c r="JW69" s="111"/>
      <c r="JX69" s="111"/>
      <c r="JY69" s="111"/>
      <c r="JZ69" s="111"/>
      <c r="KA69" s="111"/>
      <c r="KB69" s="111"/>
      <c r="KC69" s="111"/>
      <c r="KD69" s="111"/>
      <c r="KE69" s="111"/>
      <c r="KF69" s="111"/>
      <c r="KG69" s="111"/>
      <c r="KH69" s="111"/>
      <c r="KI69" s="111"/>
    </row>
    <row r="70" spans="1:295" s="112" customFormat="1" ht="95.25" customHeight="1" x14ac:dyDescent="0.2">
      <c r="B70" s="224"/>
      <c r="C70" s="225"/>
      <c r="D70" s="36" t="s">
        <v>219</v>
      </c>
      <c r="E70" s="228" t="s">
        <v>213</v>
      </c>
      <c r="F70" s="228"/>
      <c r="G70" s="46" t="s">
        <v>442</v>
      </c>
      <c r="H70" s="48">
        <v>1</v>
      </c>
      <c r="I70" s="36">
        <v>31501</v>
      </c>
      <c r="J70" s="50">
        <v>497500000</v>
      </c>
      <c r="K70" s="48">
        <v>0.15</v>
      </c>
      <c r="L70" s="48">
        <v>0.25</v>
      </c>
      <c r="M70" s="48">
        <v>0.3</v>
      </c>
      <c r="N70" s="51">
        <v>0.3</v>
      </c>
      <c r="O70" s="88"/>
      <c r="P70" s="88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</row>
    <row r="71" spans="1:295" s="112" customFormat="1" ht="57.75" customHeight="1" x14ac:dyDescent="0.2">
      <c r="B71" s="224"/>
      <c r="C71" s="223" t="s">
        <v>223</v>
      </c>
      <c r="D71" s="223" t="s">
        <v>443</v>
      </c>
      <c r="E71" s="226" t="s">
        <v>444</v>
      </c>
      <c r="F71" s="226">
        <v>2020051290068</v>
      </c>
      <c r="G71" s="221" t="s">
        <v>445</v>
      </c>
      <c r="H71" s="223">
        <v>1</v>
      </c>
      <c r="I71" s="36"/>
      <c r="J71" s="50">
        <v>222013962</v>
      </c>
      <c r="K71" s="237">
        <v>0.25</v>
      </c>
      <c r="L71" s="237">
        <v>0.25</v>
      </c>
      <c r="M71" s="237">
        <v>0.25</v>
      </c>
      <c r="N71" s="239">
        <v>0.25</v>
      </c>
      <c r="O71" s="88"/>
      <c r="P71" s="88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  <c r="JF71" s="111"/>
      <c r="JG71" s="111"/>
      <c r="JH71" s="111"/>
      <c r="JI71" s="111"/>
      <c r="JJ71" s="111"/>
      <c r="JK71" s="111"/>
      <c r="JL71" s="111"/>
      <c r="JM71" s="111"/>
      <c r="JN71" s="111"/>
      <c r="JO71" s="111"/>
      <c r="JP71" s="111"/>
      <c r="JQ71" s="111"/>
      <c r="JR71" s="111"/>
      <c r="JS71" s="111"/>
      <c r="JT71" s="111"/>
      <c r="JU71" s="111"/>
      <c r="JV71" s="111"/>
      <c r="JW71" s="111"/>
      <c r="JX71" s="111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111"/>
    </row>
    <row r="72" spans="1:295" s="112" customFormat="1" ht="57.75" customHeight="1" x14ac:dyDescent="0.2">
      <c r="B72" s="224"/>
      <c r="C72" s="224"/>
      <c r="D72" s="224"/>
      <c r="E72" s="227" t="s">
        <v>444</v>
      </c>
      <c r="F72" s="227"/>
      <c r="G72" s="222"/>
      <c r="H72" s="225">
        <v>1</v>
      </c>
      <c r="I72" s="36">
        <v>31002</v>
      </c>
      <c r="J72" s="50">
        <v>0</v>
      </c>
      <c r="K72" s="238"/>
      <c r="L72" s="238"/>
      <c r="M72" s="238"/>
      <c r="N72" s="240"/>
      <c r="O72" s="88"/>
      <c r="P72" s="88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</row>
    <row r="73" spans="1:295" s="112" customFormat="1" ht="57.75" customHeight="1" x14ac:dyDescent="0.2">
      <c r="B73" s="224"/>
      <c r="C73" s="224"/>
      <c r="D73" s="224"/>
      <c r="E73" s="227" t="s">
        <v>444</v>
      </c>
      <c r="F73" s="227"/>
      <c r="G73" s="46" t="s">
        <v>570</v>
      </c>
      <c r="H73" s="36">
        <v>1</v>
      </c>
      <c r="I73" s="36">
        <v>31002</v>
      </c>
      <c r="J73" s="50">
        <v>85000000</v>
      </c>
      <c r="K73" s="48">
        <v>0.25</v>
      </c>
      <c r="L73" s="48">
        <v>0.25</v>
      </c>
      <c r="M73" s="48">
        <v>0.25</v>
      </c>
      <c r="N73" s="51">
        <v>0.25</v>
      </c>
      <c r="O73" s="88"/>
      <c r="P73" s="88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</row>
    <row r="74" spans="1:295" s="112" customFormat="1" ht="57.75" customHeight="1" x14ac:dyDescent="0.2">
      <c r="B74" s="224"/>
      <c r="C74" s="224"/>
      <c r="D74" s="224"/>
      <c r="E74" s="227" t="s">
        <v>444</v>
      </c>
      <c r="F74" s="227"/>
      <c r="G74" s="221" t="s">
        <v>446</v>
      </c>
      <c r="H74" s="223">
        <v>1</v>
      </c>
      <c r="I74" s="36"/>
      <c r="J74" s="50">
        <v>0</v>
      </c>
      <c r="K74" s="48">
        <v>0.25</v>
      </c>
      <c r="L74" s="48">
        <v>0.25</v>
      </c>
      <c r="M74" s="48">
        <v>0.25</v>
      </c>
      <c r="N74" s="51">
        <v>0.25</v>
      </c>
      <c r="O74" s="88"/>
      <c r="P74" s="88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</row>
    <row r="75" spans="1:295" s="112" customFormat="1" ht="57.75" customHeight="1" x14ac:dyDescent="0.2">
      <c r="B75" s="224"/>
      <c r="C75" s="224"/>
      <c r="D75" s="224"/>
      <c r="E75" s="227" t="s">
        <v>444</v>
      </c>
      <c r="F75" s="227"/>
      <c r="G75" s="222"/>
      <c r="H75" s="225">
        <v>1</v>
      </c>
      <c r="I75" s="36">
        <v>31002</v>
      </c>
      <c r="J75" s="50">
        <v>160000000</v>
      </c>
      <c r="K75" s="48">
        <v>0.25</v>
      </c>
      <c r="L75" s="48">
        <v>0.25</v>
      </c>
      <c r="M75" s="48">
        <v>0.25</v>
      </c>
      <c r="N75" s="51">
        <v>0.25</v>
      </c>
      <c r="O75" s="246"/>
      <c r="P75" s="246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</row>
    <row r="76" spans="1:295" s="112" customFormat="1" ht="57.75" customHeight="1" x14ac:dyDescent="0.2">
      <c r="B76" s="224"/>
      <c r="C76" s="224"/>
      <c r="D76" s="224"/>
      <c r="E76" s="227" t="s">
        <v>444</v>
      </c>
      <c r="F76" s="227"/>
      <c r="G76" s="46" t="s">
        <v>447</v>
      </c>
      <c r="H76" s="48">
        <v>0.75</v>
      </c>
      <c r="I76" s="36">
        <v>61006</v>
      </c>
      <c r="J76" s="50">
        <v>54000000</v>
      </c>
      <c r="K76" s="48">
        <v>0.05</v>
      </c>
      <c r="L76" s="48">
        <v>0.25</v>
      </c>
      <c r="M76" s="48">
        <v>0.3</v>
      </c>
      <c r="N76" s="51">
        <v>0.4</v>
      </c>
      <c r="O76" s="246"/>
      <c r="P76" s="246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</row>
    <row r="77" spans="1:295" s="112" customFormat="1" ht="57.75" customHeight="1" x14ac:dyDescent="0.2">
      <c r="B77" s="224"/>
      <c r="C77" s="224"/>
      <c r="D77" s="225"/>
      <c r="E77" s="228" t="s">
        <v>444</v>
      </c>
      <c r="F77" s="228"/>
      <c r="G77" s="46" t="s">
        <v>571</v>
      </c>
      <c r="H77" s="36">
        <v>1</v>
      </c>
      <c r="I77" s="36">
        <v>31002</v>
      </c>
      <c r="J77" s="50">
        <v>85000000</v>
      </c>
      <c r="K77" s="48">
        <v>0.25</v>
      </c>
      <c r="L77" s="48">
        <v>0.25</v>
      </c>
      <c r="M77" s="48">
        <v>0.25</v>
      </c>
      <c r="N77" s="51">
        <v>0.25</v>
      </c>
      <c r="O77" s="88"/>
      <c r="P77" s="88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</row>
    <row r="78" spans="1:295" s="112" customFormat="1" ht="84" customHeight="1" x14ac:dyDescent="0.2">
      <c r="B78" s="225"/>
      <c r="C78" s="225"/>
      <c r="D78" s="36" t="s">
        <v>234</v>
      </c>
      <c r="E78" s="36" t="s">
        <v>211</v>
      </c>
      <c r="F78" s="47">
        <v>2020051290012</v>
      </c>
      <c r="G78" s="46" t="s">
        <v>448</v>
      </c>
      <c r="H78" s="36">
        <v>1</v>
      </c>
      <c r="I78" s="36">
        <v>61006</v>
      </c>
      <c r="J78" s="50">
        <v>46000000</v>
      </c>
      <c r="K78" s="48">
        <v>0.25</v>
      </c>
      <c r="L78" s="48">
        <v>0.25</v>
      </c>
      <c r="M78" s="48">
        <v>0.25</v>
      </c>
      <c r="N78" s="51">
        <v>0.25</v>
      </c>
      <c r="O78" s="88"/>
      <c r="P78" s="88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</row>
    <row r="79" spans="1:295" s="112" customFormat="1" ht="90" customHeight="1" x14ac:dyDescent="0.2">
      <c r="B79" s="223" t="s">
        <v>256</v>
      </c>
      <c r="C79" s="223" t="s">
        <v>257</v>
      </c>
      <c r="D79" s="223" t="s">
        <v>258</v>
      </c>
      <c r="E79" s="226" t="s">
        <v>449</v>
      </c>
      <c r="F79" s="226">
        <v>2020051290070</v>
      </c>
      <c r="G79" s="46" t="s">
        <v>450</v>
      </c>
      <c r="H79" s="36">
        <v>1</v>
      </c>
      <c r="I79" s="36">
        <v>31709</v>
      </c>
      <c r="J79" s="50">
        <v>85000000</v>
      </c>
      <c r="K79" s="48">
        <v>0.25</v>
      </c>
      <c r="L79" s="48">
        <v>0.25</v>
      </c>
      <c r="M79" s="48">
        <v>0.25</v>
      </c>
      <c r="N79" s="51">
        <v>0.25</v>
      </c>
      <c r="O79" s="88"/>
      <c r="P79" s="88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</row>
    <row r="80" spans="1:295" s="112" customFormat="1" ht="57.75" customHeight="1" x14ac:dyDescent="0.2">
      <c r="B80" s="224"/>
      <c r="C80" s="224"/>
      <c r="D80" s="224"/>
      <c r="E80" s="227" t="s">
        <v>449</v>
      </c>
      <c r="F80" s="227"/>
      <c r="G80" s="46" t="s">
        <v>451</v>
      </c>
      <c r="H80" s="48">
        <v>0.5</v>
      </c>
      <c r="I80" s="36">
        <v>31709</v>
      </c>
      <c r="J80" s="50">
        <v>70000000</v>
      </c>
      <c r="K80" s="48">
        <v>0.25</v>
      </c>
      <c r="L80" s="48">
        <v>0.25</v>
      </c>
      <c r="M80" s="48">
        <v>0.25</v>
      </c>
      <c r="N80" s="51">
        <v>0.25</v>
      </c>
      <c r="O80" s="88"/>
      <c r="P80" s="88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</row>
    <row r="81" spans="2:295" s="112" customFormat="1" ht="33.75" customHeight="1" x14ac:dyDescent="0.2">
      <c r="B81" s="224"/>
      <c r="C81" s="224"/>
      <c r="D81" s="224"/>
      <c r="E81" s="227" t="s">
        <v>449</v>
      </c>
      <c r="F81" s="227"/>
      <c r="G81" s="221" t="s">
        <v>452</v>
      </c>
      <c r="H81" s="223">
        <v>1</v>
      </c>
      <c r="I81" s="36"/>
      <c r="J81" s="50">
        <v>0</v>
      </c>
      <c r="K81" s="237">
        <v>0.25</v>
      </c>
      <c r="L81" s="237">
        <v>0.25</v>
      </c>
      <c r="M81" s="237">
        <v>0.25</v>
      </c>
      <c r="N81" s="239">
        <v>0.25</v>
      </c>
      <c r="O81" s="88"/>
      <c r="P81" s="88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</row>
    <row r="82" spans="2:295" s="112" customFormat="1" ht="33.75" customHeight="1" x14ac:dyDescent="0.2">
      <c r="B82" s="224"/>
      <c r="C82" s="224"/>
      <c r="D82" s="224"/>
      <c r="E82" s="227" t="s">
        <v>449</v>
      </c>
      <c r="F82" s="227"/>
      <c r="G82" s="231"/>
      <c r="H82" s="224">
        <v>1</v>
      </c>
      <c r="I82" s="36">
        <v>31709</v>
      </c>
      <c r="J82" s="50">
        <v>66245802</v>
      </c>
      <c r="K82" s="245"/>
      <c r="L82" s="245"/>
      <c r="M82" s="245"/>
      <c r="N82" s="247"/>
      <c r="O82" s="88"/>
      <c r="P82" s="88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</row>
    <row r="83" spans="2:295" s="112" customFormat="1" ht="33.75" customHeight="1" x14ac:dyDescent="0.2">
      <c r="B83" s="224"/>
      <c r="C83" s="224"/>
      <c r="D83" s="224"/>
      <c r="E83" s="227" t="s">
        <v>449</v>
      </c>
      <c r="F83" s="227"/>
      <c r="G83" s="222"/>
      <c r="H83" s="225">
        <v>1</v>
      </c>
      <c r="I83" s="36">
        <v>51711</v>
      </c>
      <c r="J83" s="50">
        <v>7154081</v>
      </c>
      <c r="K83" s="238"/>
      <c r="L83" s="238"/>
      <c r="M83" s="238"/>
      <c r="N83" s="240"/>
      <c r="O83" s="88"/>
      <c r="P83" s="88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</row>
    <row r="84" spans="2:295" s="112" customFormat="1" ht="57.75" customHeight="1" x14ac:dyDescent="0.2">
      <c r="B84" s="224"/>
      <c r="C84" s="225"/>
      <c r="D84" s="225"/>
      <c r="E84" s="227" t="s">
        <v>449</v>
      </c>
      <c r="F84" s="227"/>
      <c r="G84" s="46" t="s">
        <v>572</v>
      </c>
      <c r="H84" s="36">
        <v>1</v>
      </c>
      <c r="I84" s="36">
        <v>31709</v>
      </c>
      <c r="J84" s="50">
        <v>100000000</v>
      </c>
      <c r="K84" s="48">
        <v>0.1</v>
      </c>
      <c r="L84" s="48">
        <v>0.2</v>
      </c>
      <c r="M84" s="48">
        <v>0.3</v>
      </c>
      <c r="N84" s="51">
        <v>0.4</v>
      </c>
      <c r="O84" s="88"/>
      <c r="P84" s="88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</row>
    <row r="85" spans="2:295" s="112" customFormat="1" ht="57.75" customHeight="1" x14ac:dyDescent="0.2">
      <c r="B85" s="224"/>
      <c r="C85" s="223" t="s">
        <v>453</v>
      </c>
      <c r="D85" s="223" t="s">
        <v>454</v>
      </c>
      <c r="E85" s="227" t="s">
        <v>449</v>
      </c>
      <c r="F85" s="227"/>
      <c r="G85" s="46" t="s">
        <v>455</v>
      </c>
      <c r="H85" s="36">
        <v>1</v>
      </c>
      <c r="I85" s="36">
        <v>31709</v>
      </c>
      <c r="J85" s="50">
        <v>25000000</v>
      </c>
      <c r="K85" s="48">
        <v>0.25</v>
      </c>
      <c r="L85" s="48">
        <v>0.25</v>
      </c>
      <c r="M85" s="48">
        <v>0.25</v>
      </c>
      <c r="N85" s="51">
        <v>0.25</v>
      </c>
      <c r="O85" s="88"/>
      <c r="P85" s="88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</row>
    <row r="86" spans="2:295" s="112" customFormat="1" ht="63" customHeight="1" x14ac:dyDescent="0.2">
      <c r="B86" s="224"/>
      <c r="C86" s="224"/>
      <c r="D86" s="224"/>
      <c r="E86" s="227" t="s">
        <v>449</v>
      </c>
      <c r="F86" s="227"/>
      <c r="G86" s="46" t="s">
        <v>456</v>
      </c>
      <c r="H86" s="36">
        <v>1</v>
      </c>
      <c r="I86" s="36">
        <v>31709</v>
      </c>
      <c r="J86" s="50">
        <v>9000000</v>
      </c>
      <c r="K86" s="48">
        <v>0.15</v>
      </c>
      <c r="L86" s="48">
        <v>0.25</v>
      </c>
      <c r="M86" s="48">
        <v>0.3</v>
      </c>
      <c r="N86" s="51">
        <v>0.3</v>
      </c>
      <c r="O86" s="88"/>
      <c r="P86" s="88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</row>
    <row r="87" spans="2:295" s="112" customFormat="1" ht="63" customHeight="1" x14ac:dyDescent="0.2">
      <c r="B87" s="224"/>
      <c r="C87" s="224"/>
      <c r="D87" s="224"/>
      <c r="E87" s="227" t="s">
        <v>449</v>
      </c>
      <c r="F87" s="227"/>
      <c r="G87" s="221" t="s">
        <v>457</v>
      </c>
      <c r="H87" s="223">
        <v>1</v>
      </c>
      <c r="I87" s="36">
        <v>51711</v>
      </c>
      <c r="J87" s="50">
        <v>23860046</v>
      </c>
      <c r="K87" s="237">
        <v>0.25</v>
      </c>
      <c r="L87" s="237">
        <v>0.25</v>
      </c>
      <c r="M87" s="237">
        <v>0.25</v>
      </c>
      <c r="N87" s="239">
        <v>0.25</v>
      </c>
      <c r="O87" s="88"/>
      <c r="P87" s="88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</row>
    <row r="88" spans="2:295" ht="63" customHeight="1" x14ac:dyDescent="0.2">
      <c r="B88" s="224"/>
      <c r="C88" s="224"/>
      <c r="D88" s="224"/>
      <c r="E88" s="227" t="s">
        <v>449</v>
      </c>
      <c r="F88" s="227"/>
      <c r="G88" s="222"/>
      <c r="H88" s="225">
        <v>1</v>
      </c>
      <c r="I88" s="36">
        <v>31709</v>
      </c>
      <c r="J88" s="50">
        <v>72812500</v>
      </c>
      <c r="K88" s="238"/>
      <c r="L88" s="238"/>
      <c r="M88" s="238"/>
      <c r="N88" s="240"/>
      <c r="O88" s="87"/>
      <c r="P88" s="87"/>
    </row>
    <row r="89" spans="2:295" ht="63" customHeight="1" x14ac:dyDescent="0.2">
      <c r="B89" s="224"/>
      <c r="C89" s="224"/>
      <c r="D89" s="224"/>
      <c r="E89" s="227" t="s">
        <v>449</v>
      </c>
      <c r="F89" s="227"/>
      <c r="G89" s="221" t="s">
        <v>458</v>
      </c>
      <c r="H89" s="223">
        <v>1</v>
      </c>
      <c r="I89" s="36">
        <v>51711</v>
      </c>
      <c r="J89" s="50">
        <v>6000000</v>
      </c>
      <c r="K89" s="237">
        <v>0.25</v>
      </c>
      <c r="L89" s="237">
        <v>0.25</v>
      </c>
      <c r="M89" s="237">
        <v>0.25</v>
      </c>
      <c r="N89" s="239">
        <v>0.25</v>
      </c>
      <c r="O89" s="241"/>
      <c r="P89" s="241"/>
    </row>
    <row r="90" spans="2:295" ht="63" customHeight="1" x14ac:dyDescent="0.2">
      <c r="B90" s="224"/>
      <c r="C90" s="224"/>
      <c r="D90" s="225"/>
      <c r="E90" s="228" t="s">
        <v>449</v>
      </c>
      <c r="F90" s="228"/>
      <c r="G90" s="222"/>
      <c r="H90" s="225">
        <v>1</v>
      </c>
      <c r="I90" s="36">
        <v>31709</v>
      </c>
      <c r="J90" s="50">
        <v>0</v>
      </c>
      <c r="K90" s="238"/>
      <c r="L90" s="238"/>
      <c r="M90" s="238"/>
      <c r="N90" s="240"/>
      <c r="O90" s="241"/>
      <c r="P90" s="241"/>
    </row>
    <row r="91" spans="2:295" ht="78" customHeight="1" x14ac:dyDescent="0.2">
      <c r="B91" s="232"/>
      <c r="C91" s="232"/>
      <c r="D91" s="36" t="s">
        <v>459</v>
      </c>
      <c r="E91" s="36" t="s">
        <v>460</v>
      </c>
      <c r="F91" s="47">
        <v>2020051290058</v>
      </c>
      <c r="G91" s="46" t="s">
        <v>461</v>
      </c>
      <c r="H91" s="36">
        <v>1</v>
      </c>
      <c r="I91" s="36">
        <v>31709</v>
      </c>
      <c r="J91" s="50">
        <v>24000000</v>
      </c>
      <c r="K91" s="48">
        <v>0.15</v>
      </c>
      <c r="L91" s="48">
        <v>0.25</v>
      </c>
      <c r="M91" s="48">
        <v>0.3</v>
      </c>
      <c r="N91" s="51">
        <v>0.3</v>
      </c>
      <c r="O91" s="87"/>
      <c r="P91" s="87"/>
    </row>
    <row r="92" spans="2:295" ht="32.25" customHeight="1" x14ac:dyDescent="0.2">
      <c r="B92" s="242" t="s">
        <v>19</v>
      </c>
      <c r="C92" s="243"/>
      <c r="D92" s="243"/>
      <c r="E92" s="243"/>
      <c r="F92" s="243"/>
      <c r="G92" s="243"/>
      <c r="H92" s="243"/>
      <c r="I92" s="244"/>
      <c r="J92" s="203">
        <f>SUM(J11:J91)</f>
        <v>8884489245</v>
      </c>
      <c r="K92" s="2"/>
      <c r="L92" s="2"/>
      <c r="M92" s="2"/>
      <c r="N92" s="52"/>
      <c r="O92" s="87"/>
      <c r="P92" s="87"/>
    </row>
    <row r="93" spans="2:295" s="10" customFormat="1" x14ac:dyDescent="0.2">
      <c r="J93" s="113"/>
    </row>
    <row r="94" spans="2:295" s="10" customFormat="1" x14ac:dyDescent="0.2">
      <c r="J94" s="113"/>
    </row>
    <row r="95" spans="2:295" s="10" customFormat="1" x14ac:dyDescent="0.2">
      <c r="B95" s="235"/>
      <c r="C95" s="235"/>
      <c r="D95" s="235"/>
      <c r="E95" s="235"/>
      <c r="J95" s="113"/>
    </row>
    <row r="96" spans="2:295" s="10" customFormat="1" ht="15" x14ac:dyDescent="0.2">
      <c r="B96" s="207" t="s">
        <v>462</v>
      </c>
      <c r="C96" s="208"/>
      <c r="D96" s="208"/>
      <c r="E96" s="208"/>
      <c r="J96" s="113"/>
    </row>
    <row r="97" spans="2:10" s="10" customFormat="1" x14ac:dyDescent="0.2">
      <c r="B97" s="236" t="s">
        <v>463</v>
      </c>
      <c r="C97" s="236"/>
      <c r="D97" s="236"/>
      <c r="E97" s="236"/>
      <c r="J97" s="113"/>
    </row>
    <row r="98" spans="2:10" s="10" customFormat="1" x14ac:dyDescent="0.2">
      <c r="J98" s="113"/>
    </row>
    <row r="99" spans="2:10" s="10" customFormat="1" x14ac:dyDescent="0.2">
      <c r="J99" s="113"/>
    </row>
    <row r="100" spans="2:10" s="10" customFormat="1" x14ac:dyDescent="0.2">
      <c r="J100" s="113"/>
    </row>
    <row r="101" spans="2:10" s="10" customFormat="1" x14ac:dyDescent="0.2">
      <c r="J101" s="113"/>
    </row>
    <row r="102" spans="2:10" s="10" customFormat="1" x14ac:dyDescent="0.2">
      <c r="J102" s="113"/>
    </row>
    <row r="103" spans="2:10" s="10" customFormat="1" x14ac:dyDescent="0.2">
      <c r="J103" s="113"/>
    </row>
    <row r="104" spans="2:10" s="10" customFormat="1" x14ac:dyDescent="0.2">
      <c r="J104" s="113"/>
    </row>
    <row r="105" spans="2:10" s="10" customFormat="1" x14ac:dyDescent="0.2">
      <c r="J105" s="113"/>
    </row>
    <row r="106" spans="2:10" s="10" customFormat="1" x14ac:dyDescent="0.2">
      <c r="J106" s="113"/>
    </row>
    <row r="107" spans="2:10" s="10" customFormat="1" x14ac:dyDescent="0.2">
      <c r="J107" s="113"/>
    </row>
    <row r="108" spans="2:10" s="10" customFormat="1" x14ac:dyDescent="0.2">
      <c r="J108" s="113"/>
    </row>
    <row r="109" spans="2:10" s="10" customFormat="1" x14ac:dyDescent="0.2">
      <c r="J109" s="113"/>
    </row>
    <row r="110" spans="2:10" s="10" customFormat="1" x14ac:dyDescent="0.2">
      <c r="J110" s="113"/>
    </row>
    <row r="111" spans="2:10" s="10" customFormat="1" x14ac:dyDescent="0.2">
      <c r="J111" s="113"/>
    </row>
    <row r="112" spans="2:10" s="10" customFormat="1" x14ac:dyDescent="0.2">
      <c r="J112" s="113"/>
    </row>
    <row r="113" spans="10:10" s="10" customFormat="1" x14ac:dyDescent="0.2">
      <c r="J113" s="113"/>
    </row>
    <row r="114" spans="10:10" s="10" customFormat="1" x14ac:dyDescent="0.2">
      <c r="J114" s="113"/>
    </row>
    <row r="115" spans="10:10" s="10" customFormat="1" x14ac:dyDescent="0.2">
      <c r="J115" s="113"/>
    </row>
    <row r="116" spans="10:10" s="10" customFormat="1" x14ac:dyDescent="0.2">
      <c r="J116" s="113"/>
    </row>
    <row r="117" spans="10:10" s="10" customFormat="1" x14ac:dyDescent="0.2">
      <c r="J117" s="113"/>
    </row>
    <row r="118" spans="10:10" s="10" customFormat="1" x14ac:dyDescent="0.2">
      <c r="J118" s="113"/>
    </row>
    <row r="119" spans="10:10" s="10" customFormat="1" x14ac:dyDescent="0.2">
      <c r="J119" s="113"/>
    </row>
    <row r="120" spans="10:10" s="10" customFormat="1" x14ac:dyDescent="0.2">
      <c r="J120" s="113"/>
    </row>
    <row r="121" spans="10:10" s="10" customFormat="1" x14ac:dyDescent="0.2">
      <c r="J121" s="113"/>
    </row>
    <row r="122" spans="10:10" s="10" customFormat="1" x14ac:dyDescent="0.2">
      <c r="J122" s="113"/>
    </row>
    <row r="123" spans="10:10" s="10" customFormat="1" x14ac:dyDescent="0.2">
      <c r="J123" s="113"/>
    </row>
    <row r="124" spans="10:10" s="10" customFormat="1" x14ac:dyDescent="0.2">
      <c r="J124" s="113"/>
    </row>
    <row r="125" spans="10:10" s="10" customFormat="1" x14ac:dyDescent="0.2">
      <c r="J125" s="113"/>
    </row>
    <row r="126" spans="10:10" s="10" customFormat="1" x14ac:dyDescent="0.2">
      <c r="J126" s="113"/>
    </row>
    <row r="127" spans="10:10" s="10" customFormat="1" x14ac:dyDescent="0.2">
      <c r="J127" s="113"/>
    </row>
    <row r="128" spans="10:10" s="10" customFormat="1" x14ac:dyDescent="0.2">
      <c r="J128" s="113"/>
    </row>
    <row r="129" spans="10:10" s="10" customFormat="1" x14ac:dyDescent="0.2">
      <c r="J129" s="113"/>
    </row>
    <row r="130" spans="10:10" s="10" customFormat="1" x14ac:dyDescent="0.2">
      <c r="J130" s="113"/>
    </row>
    <row r="131" spans="10:10" s="10" customFormat="1" x14ac:dyDescent="0.2">
      <c r="J131" s="113"/>
    </row>
    <row r="132" spans="10:10" s="10" customFormat="1" x14ac:dyDescent="0.2">
      <c r="J132" s="113"/>
    </row>
    <row r="133" spans="10:10" s="10" customFormat="1" x14ac:dyDescent="0.2">
      <c r="J133" s="113"/>
    </row>
    <row r="134" spans="10:10" s="10" customFormat="1" x14ac:dyDescent="0.2">
      <c r="J134" s="113"/>
    </row>
    <row r="135" spans="10:10" s="10" customFormat="1" x14ac:dyDescent="0.2">
      <c r="J135" s="113"/>
    </row>
    <row r="136" spans="10:10" s="10" customFormat="1" x14ac:dyDescent="0.2">
      <c r="J136" s="113"/>
    </row>
    <row r="137" spans="10:10" s="10" customFormat="1" x14ac:dyDescent="0.2">
      <c r="J137" s="113"/>
    </row>
    <row r="138" spans="10:10" s="10" customFormat="1" x14ac:dyDescent="0.2">
      <c r="J138" s="113"/>
    </row>
    <row r="139" spans="10:10" s="10" customFormat="1" x14ac:dyDescent="0.2">
      <c r="J139" s="113"/>
    </row>
    <row r="140" spans="10:10" s="10" customFormat="1" x14ac:dyDescent="0.2">
      <c r="J140" s="113"/>
    </row>
    <row r="141" spans="10:10" s="10" customFormat="1" x14ac:dyDescent="0.2">
      <c r="J141" s="113"/>
    </row>
    <row r="142" spans="10:10" s="10" customFormat="1" x14ac:dyDescent="0.2">
      <c r="J142" s="113"/>
    </row>
    <row r="143" spans="10:10" s="10" customFormat="1" x14ac:dyDescent="0.2">
      <c r="J143" s="113"/>
    </row>
    <row r="144" spans="10:10" s="10" customFormat="1" x14ac:dyDescent="0.2">
      <c r="J144" s="113"/>
    </row>
    <row r="145" spans="10:10" s="10" customFormat="1" x14ac:dyDescent="0.2">
      <c r="J145" s="113"/>
    </row>
    <row r="146" spans="10:10" s="10" customFormat="1" x14ac:dyDescent="0.2">
      <c r="J146" s="113"/>
    </row>
    <row r="147" spans="10:10" s="10" customFormat="1" x14ac:dyDescent="0.2">
      <c r="J147" s="113"/>
    </row>
    <row r="148" spans="10:10" s="10" customFormat="1" x14ac:dyDescent="0.2">
      <c r="J148" s="113"/>
    </row>
    <row r="149" spans="10:10" s="10" customFormat="1" x14ac:dyDescent="0.2">
      <c r="J149" s="113"/>
    </row>
    <row r="150" spans="10:10" s="10" customFormat="1" x14ac:dyDescent="0.2">
      <c r="J150" s="113"/>
    </row>
    <row r="151" spans="10:10" s="10" customFormat="1" x14ac:dyDescent="0.2">
      <c r="J151" s="113"/>
    </row>
    <row r="152" spans="10:10" s="10" customFormat="1" x14ac:dyDescent="0.2">
      <c r="J152" s="113"/>
    </row>
    <row r="153" spans="10:10" s="10" customFormat="1" x14ac:dyDescent="0.2">
      <c r="J153" s="113"/>
    </row>
    <row r="154" spans="10:10" s="10" customFormat="1" x14ac:dyDescent="0.2">
      <c r="J154" s="113"/>
    </row>
    <row r="155" spans="10:10" s="10" customFormat="1" x14ac:dyDescent="0.2">
      <c r="J155" s="113"/>
    </row>
    <row r="156" spans="10:10" s="10" customFormat="1" x14ac:dyDescent="0.2">
      <c r="J156" s="113"/>
    </row>
    <row r="157" spans="10:10" s="10" customFormat="1" x14ac:dyDescent="0.2">
      <c r="J157" s="113"/>
    </row>
    <row r="158" spans="10:10" s="10" customFormat="1" x14ac:dyDescent="0.2">
      <c r="J158" s="113"/>
    </row>
    <row r="159" spans="10:10" s="10" customFormat="1" x14ac:dyDescent="0.2">
      <c r="J159" s="113"/>
    </row>
    <row r="160" spans="10:10" s="10" customFormat="1" x14ac:dyDescent="0.2">
      <c r="J160" s="113"/>
    </row>
    <row r="161" spans="10:10" s="10" customFormat="1" x14ac:dyDescent="0.2">
      <c r="J161" s="113"/>
    </row>
    <row r="162" spans="10:10" s="10" customFormat="1" x14ac:dyDescent="0.2">
      <c r="J162" s="113"/>
    </row>
    <row r="163" spans="10:10" s="10" customFormat="1" x14ac:dyDescent="0.2">
      <c r="J163" s="113"/>
    </row>
    <row r="164" spans="10:10" s="10" customFormat="1" x14ac:dyDescent="0.2">
      <c r="J164" s="113"/>
    </row>
    <row r="165" spans="10:10" s="10" customFormat="1" x14ac:dyDescent="0.2">
      <c r="J165" s="113"/>
    </row>
    <row r="166" spans="10:10" s="10" customFormat="1" x14ac:dyDescent="0.2">
      <c r="J166" s="113"/>
    </row>
    <row r="167" spans="10:10" s="10" customFormat="1" x14ac:dyDescent="0.2">
      <c r="J167" s="113"/>
    </row>
    <row r="168" spans="10:10" s="10" customFormat="1" x14ac:dyDescent="0.2">
      <c r="J168" s="113"/>
    </row>
    <row r="169" spans="10:10" s="10" customFormat="1" x14ac:dyDescent="0.2">
      <c r="J169" s="113"/>
    </row>
    <row r="170" spans="10:10" s="10" customFormat="1" x14ac:dyDescent="0.2">
      <c r="J170" s="113"/>
    </row>
    <row r="171" spans="10:10" s="10" customFormat="1" x14ac:dyDescent="0.2">
      <c r="J171" s="113"/>
    </row>
    <row r="172" spans="10:10" s="10" customFormat="1" x14ac:dyDescent="0.2">
      <c r="J172" s="113"/>
    </row>
    <row r="173" spans="10:10" s="10" customFormat="1" x14ac:dyDescent="0.2">
      <c r="J173" s="113"/>
    </row>
    <row r="174" spans="10:10" s="10" customFormat="1" x14ac:dyDescent="0.2">
      <c r="J174" s="113"/>
    </row>
    <row r="175" spans="10:10" s="10" customFormat="1" x14ac:dyDescent="0.2">
      <c r="J175" s="113"/>
    </row>
    <row r="176" spans="10:10" s="10" customFormat="1" x14ac:dyDescent="0.2">
      <c r="J176" s="113"/>
    </row>
    <row r="177" spans="10:10" s="10" customFormat="1" x14ac:dyDescent="0.2">
      <c r="J177" s="113"/>
    </row>
    <row r="178" spans="10:10" s="10" customFormat="1" x14ac:dyDescent="0.2">
      <c r="J178" s="113"/>
    </row>
    <row r="179" spans="10:10" s="10" customFormat="1" x14ac:dyDescent="0.2">
      <c r="J179" s="113"/>
    </row>
    <row r="180" spans="10:10" s="10" customFormat="1" x14ac:dyDescent="0.2">
      <c r="J180" s="113"/>
    </row>
    <row r="181" spans="10:10" s="10" customFormat="1" x14ac:dyDescent="0.2">
      <c r="J181" s="113"/>
    </row>
    <row r="182" spans="10:10" s="10" customFormat="1" x14ac:dyDescent="0.2">
      <c r="J182" s="113"/>
    </row>
    <row r="183" spans="10:10" s="10" customFormat="1" x14ac:dyDescent="0.2">
      <c r="J183" s="113"/>
    </row>
    <row r="184" spans="10:10" s="10" customFormat="1" x14ac:dyDescent="0.2">
      <c r="J184" s="113"/>
    </row>
    <row r="185" spans="10:10" s="10" customFormat="1" x14ac:dyDescent="0.2">
      <c r="J185" s="113"/>
    </row>
    <row r="186" spans="10:10" s="10" customFormat="1" x14ac:dyDescent="0.2">
      <c r="J186" s="113"/>
    </row>
    <row r="187" spans="10:10" s="10" customFormat="1" x14ac:dyDescent="0.2">
      <c r="J187" s="113"/>
    </row>
    <row r="188" spans="10:10" s="10" customFormat="1" x14ac:dyDescent="0.2">
      <c r="J188" s="113"/>
    </row>
    <row r="189" spans="10:10" s="10" customFormat="1" x14ac:dyDescent="0.2">
      <c r="J189" s="113"/>
    </row>
    <row r="190" spans="10:10" s="10" customFormat="1" x14ac:dyDescent="0.2">
      <c r="J190" s="113"/>
    </row>
    <row r="191" spans="10:10" s="10" customFormat="1" x14ac:dyDescent="0.2">
      <c r="J191" s="113"/>
    </row>
    <row r="192" spans="10:10" s="10" customFormat="1" x14ac:dyDescent="0.2">
      <c r="J192" s="113"/>
    </row>
    <row r="193" spans="10:10" s="10" customFormat="1" x14ac:dyDescent="0.2">
      <c r="J193" s="113"/>
    </row>
    <row r="194" spans="10:10" s="10" customFormat="1" x14ac:dyDescent="0.2">
      <c r="J194" s="113"/>
    </row>
    <row r="195" spans="10:10" s="10" customFormat="1" x14ac:dyDescent="0.2">
      <c r="J195" s="113"/>
    </row>
    <row r="196" spans="10:10" s="10" customFormat="1" x14ac:dyDescent="0.2">
      <c r="J196" s="113"/>
    </row>
    <row r="197" spans="10:10" s="10" customFormat="1" x14ac:dyDescent="0.2">
      <c r="J197" s="113"/>
    </row>
    <row r="198" spans="10:10" s="10" customFormat="1" x14ac:dyDescent="0.2">
      <c r="J198" s="113"/>
    </row>
    <row r="199" spans="10:10" s="10" customFormat="1" x14ac:dyDescent="0.2">
      <c r="J199" s="113"/>
    </row>
    <row r="200" spans="10:10" s="10" customFormat="1" x14ac:dyDescent="0.2">
      <c r="J200" s="113"/>
    </row>
    <row r="201" spans="10:10" s="10" customFormat="1" x14ac:dyDescent="0.2">
      <c r="J201" s="113"/>
    </row>
    <row r="202" spans="10:10" s="10" customFormat="1" x14ac:dyDescent="0.2">
      <c r="J202" s="113"/>
    </row>
    <row r="203" spans="10:10" s="10" customFormat="1" x14ac:dyDescent="0.2">
      <c r="J203" s="113"/>
    </row>
    <row r="204" spans="10:10" s="10" customFormat="1" x14ac:dyDescent="0.2">
      <c r="J204" s="113"/>
    </row>
    <row r="205" spans="10:10" s="10" customFormat="1" x14ac:dyDescent="0.2">
      <c r="J205" s="113"/>
    </row>
    <row r="206" spans="10:10" s="10" customFormat="1" x14ac:dyDescent="0.2">
      <c r="J206" s="113"/>
    </row>
    <row r="207" spans="10:10" s="10" customFormat="1" x14ac:dyDescent="0.2">
      <c r="J207" s="113"/>
    </row>
    <row r="208" spans="10:10" s="10" customFormat="1" x14ac:dyDescent="0.2">
      <c r="J208" s="113"/>
    </row>
    <row r="209" spans="10:10" s="10" customFormat="1" x14ac:dyDescent="0.2">
      <c r="J209" s="113"/>
    </row>
    <row r="210" spans="10:10" s="10" customFormat="1" x14ac:dyDescent="0.2">
      <c r="J210" s="113"/>
    </row>
    <row r="211" spans="10:10" s="10" customFormat="1" x14ac:dyDescent="0.2">
      <c r="J211" s="113"/>
    </row>
    <row r="212" spans="10:10" s="10" customFormat="1" x14ac:dyDescent="0.2">
      <c r="J212" s="113"/>
    </row>
    <row r="213" spans="10:10" s="10" customFormat="1" x14ac:dyDescent="0.2">
      <c r="J213" s="113"/>
    </row>
    <row r="214" spans="10:10" s="10" customFormat="1" x14ac:dyDescent="0.2">
      <c r="J214" s="113"/>
    </row>
    <row r="215" spans="10:10" s="10" customFormat="1" x14ac:dyDescent="0.2">
      <c r="J215" s="113"/>
    </row>
    <row r="216" spans="10:10" s="10" customFormat="1" x14ac:dyDescent="0.2">
      <c r="J216" s="113"/>
    </row>
    <row r="217" spans="10:10" s="10" customFormat="1" x14ac:dyDescent="0.2">
      <c r="J217" s="113"/>
    </row>
    <row r="218" spans="10:10" s="10" customFormat="1" x14ac:dyDescent="0.2">
      <c r="J218" s="113"/>
    </row>
    <row r="219" spans="10:10" s="10" customFormat="1" x14ac:dyDescent="0.2">
      <c r="J219" s="113"/>
    </row>
    <row r="220" spans="10:10" s="10" customFormat="1" x14ac:dyDescent="0.2">
      <c r="J220" s="113"/>
    </row>
    <row r="221" spans="10:10" s="10" customFormat="1" x14ac:dyDescent="0.2">
      <c r="J221" s="113"/>
    </row>
    <row r="222" spans="10:10" s="10" customFormat="1" x14ac:dyDescent="0.2">
      <c r="J222" s="113"/>
    </row>
    <row r="223" spans="10:10" s="10" customFormat="1" x14ac:dyDescent="0.2">
      <c r="J223" s="113"/>
    </row>
    <row r="224" spans="10:10" s="10" customFormat="1" x14ac:dyDescent="0.2">
      <c r="J224" s="113"/>
    </row>
    <row r="225" spans="10:10" s="10" customFormat="1" x14ac:dyDescent="0.2">
      <c r="J225" s="113"/>
    </row>
    <row r="226" spans="10:10" s="10" customFormat="1" x14ac:dyDescent="0.2">
      <c r="J226" s="113"/>
    </row>
    <row r="227" spans="10:10" s="10" customFormat="1" x14ac:dyDescent="0.2">
      <c r="J227" s="113"/>
    </row>
    <row r="228" spans="10:10" s="10" customFormat="1" x14ac:dyDescent="0.2">
      <c r="J228" s="113"/>
    </row>
    <row r="229" spans="10:10" s="10" customFormat="1" x14ac:dyDescent="0.2">
      <c r="J229" s="113"/>
    </row>
    <row r="230" spans="10:10" s="10" customFormat="1" x14ac:dyDescent="0.2">
      <c r="J230" s="113"/>
    </row>
    <row r="231" spans="10:10" s="10" customFormat="1" x14ac:dyDescent="0.2">
      <c r="J231" s="113"/>
    </row>
    <row r="232" spans="10:10" s="10" customFormat="1" x14ac:dyDescent="0.2">
      <c r="J232" s="113"/>
    </row>
    <row r="233" spans="10:10" s="10" customFormat="1" x14ac:dyDescent="0.2">
      <c r="J233" s="113"/>
    </row>
    <row r="234" spans="10:10" s="10" customFormat="1" x14ac:dyDescent="0.2">
      <c r="J234" s="113"/>
    </row>
    <row r="235" spans="10:10" s="10" customFormat="1" x14ac:dyDescent="0.2">
      <c r="J235" s="113"/>
    </row>
    <row r="236" spans="10:10" s="10" customFormat="1" x14ac:dyDescent="0.2">
      <c r="J236" s="113"/>
    </row>
    <row r="237" spans="10:10" s="10" customFormat="1" x14ac:dyDescent="0.2">
      <c r="J237" s="113"/>
    </row>
    <row r="238" spans="10:10" s="10" customFormat="1" x14ac:dyDescent="0.2">
      <c r="J238" s="113"/>
    </row>
    <row r="239" spans="10:10" s="10" customFormat="1" x14ac:dyDescent="0.2">
      <c r="J239" s="113"/>
    </row>
    <row r="240" spans="10:10" s="10" customFormat="1" x14ac:dyDescent="0.2">
      <c r="J240" s="113"/>
    </row>
    <row r="241" spans="10:10" s="10" customFormat="1" x14ac:dyDescent="0.2">
      <c r="J241" s="113"/>
    </row>
    <row r="242" spans="10:10" s="10" customFormat="1" x14ac:dyDescent="0.2">
      <c r="J242" s="113"/>
    </row>
    <row r="243" spans="10:10" s="10" customFormat="1" x14ac:dyDescent="0.2">
      <c r="J243" s="113"/>
    </row>
    <row r="244" spans="10:10" s="10" customFormat="1" x14ac:dyDescent="0.2">
      <c r="J244" s="113"/>
    </row>
    <row r="245" spans="10:10" s="10" customFormat="1" x14ac:dyDescent="0.2">
      <c r="J245" s="113"/>
    </row>
    <row r="246" spans="10:10" s="10" customFormat="1" x14ac:dyDescent="0.2">
      <c r="J246" s="113"/>
    </row>
    <row r="247" spans="10:10" s="10" customFormat="1" x14ac:dyDescent="0.2">
      <c r="J247" s="113"/>
    </row>
    <row r="248" spans="10:10" s="10" customFormat="1" x14ac:dyDescent="0.2">
      <c r="J248" s="113"/>
    </row>
    <row r="249" spans="10:10" s="10" customFormat="1" x14ac:dyDescent="0.2">
      <c r="J249" s="113"/>
    </row>
    <row r="250" spans="10:10" s="10" customFormat="1" x14ac:dyDescent="0.2">
      <c r="J250" s="113"/>
    </row>
    <row r="251" spans="10:10" s="10" customFormat="1" x14ac:dyDescent="0.2">
      <c r="J251" s="113"/>
    </row>
    <row r="252" spans="10:10" s="10" customFormat="1" x14ac:dyDescent="0.2">
      <c r="J252" s="113"/>
    </row>
    <row r="253" spans="10:10" s="10" customFormat="1" x14ac:dyDescent="0.2">
      <c r="J253" s="113"/>
    </row>
    <row r="254" spans="10:10" s="10" customFormat="1" x14ac:dyDescent="0.2">
      <c r="J254" s="113"/>
    </row>
    <row r="255" spans="10:10" s="10" customFormat="1" x14ac:dyDescent="0.2">
      <c r="J255" s="113"/>
    </row>
    <row r="256" spans="10:10" s="10" customFormat="1" x14ac:dyDescent="0.2">
      <c r="J256" s="113"/>
    </row>
    <row r="257" spans="10:10" s="10" customFormat="1" x14ac:dyDescent="0.2">
      <c r="J257" s="113"/>
    </row>
    <row r="258" spans="10:10" s="10" customFormat="1" x14ac:dyDescent="0.2">
      <c r="J258" s="113"/>
    </row>
    <row r="259" spans="10:10" s="10" customFormat="1" x14ac:dyDescent="0.2">
      <c r="J259" s="113"/>
    </row>
    <row r="260" spans="10:10" s="10" customFormat="1" x14ac:dyDescent="0.2">
      <c r="J260" s="113"/>
    </row>
    <row r="261" spans="10:10" s="10" customFormat="1" x14ac:dyDescent="0.2">
      <c r="J261" s="113"/>
    </row>
    <row r="262" spans="10:10" s="10" customFormat="1" x14ac:dyDescent="0.2">
      <c r="J262" s="113"/>
    </row>
    <row r="263" spans="10:10" s="10" customFormat="1" x14ac:dyDescent="0.2">
      <c r="J263" s="113"/>
    </row>
    <row r="264" spans="10:10" s="10" customFormat="1" x14ac:dyDescent="0.2">
      <c r="J264" s="113"/>
    </row>
    <row r="265" spans="10:10" s="10" customFormat="1" x14ac:dyDescent="0.2">
      <c r="J265" s="113"/>
    </row>
    <row r="266" spans="10:10" s="10" customFormat="1" x14ac:dyDescent="0.2">
      <c r="J266" s="113"/>
    </row>
    <row r="267" spans="10:10" s="10" customFormat="1" x14ac:dyDescent="0.2">
      <c r="J267" s="113"/>
    </row>
    <row r="268" spans="10:10" s="10" customFormat="1" x14ac:dyDescent="0.2">
      <c r="J268" s="113"/>
    </row>
    <row r="269" spans="10:10" s="10" customFormat="1" x14ac:dyDescent="0.2">
      <c r="J269" s="113"/>
    </row>
    <row r="270" spans="10:10" s="10" customFormat="1" x14ac:dyDescent="0.2">
      <c r="J270" s="113"/>
    </row>
    <row r="271" spans="10:10" s="10" customFormat="1" x14ac:dyDescent="0.2">
      <c r="J271" s="113"/>
    </row>
    <row r="272" spans="10:10" s="10" customFormat="1" x14ac:dyDescent="0.2">
      <c r="J272" s="113"/>
    </row>
    <row r="273" spans="10:10" s="10" customFormat="1" x14ac:dyDescent="0.2">
      <c r="J273" s="113"/>
    </row>
    <row r="274" spans="10:10" s="10" customFormat="1" x14ac:dyDescent="0.2">
      <c r="J274" s="113"/>
    </row>
    <row r="275" spans="10:10" s="10" customFormat="1" x14ac:dyDescent="0.2">
      <c r="J275" s="113"/>
    </row>
    <row r="276" spans="10:10" s="10" customFormat="1" x14ac:dyDescent="0.2">
      <c r="J276" s="113"/>
    </row>
    <row r="277" spans="10:10" s="10" customFormat="1" x14ac:dyDescent="0.2">
      <c r="J277" s="113"/>
    </row>
    <row r="278" spans="10:10" s="10" customFormat="1" x14ac:dyDescent="0.2">
      <c r="J278" s="113"/>
    </row>
    <row r="279" spans="10:10" s="10" customFormat="1" x14ac:dyDescent="0.2">
      <c r="J279" s="113"/>
    </row>
    <row r="280" spans="10:10" s="10" customFormat="1" x14ac:dyDescent="0.2">
      <c r="J280" s="113"/>
    </row>
    <row r="281" spans="10:10" s="10" customFormat="1" x14ac:dyDescent="0.2">
      <c r="J281" s="113"/>
    </row>
    <row r="282" spans="10:10" s="10" customFormat="1" x14ac:dyDescent="0.2">
      <c r="J282" s="113"/>
    </row>
    <row r="283" spans="10:10" s="10" customFormat="1" x14ac:dyDescent="0.2">
      <c r="J283" s="113"/>
    </row>
    <row r="284" spans="10:10" s="10" customFormat="1" x14ac:dyDescent="0.2">
      <c r="J284" s="113"/>
    </row>
    <row r="285" spans="10:10" s="10" customFormat="1" x14ac:dyDescent="0.2">
      <c r="J285" s="113"/>
    </row>
    <row r="286" spans="10:10" s="10" customFormat="1" x14ac:dyDescent="0.2">
      <c r="J286" s="113"/>
    </row>
    <row r="287" spans="10:10" s="10" customFormat="1" x14ac:dyDescent="0.2">
      <c r="J287" s="113"/>
    </row>
    <row r="288" spans="10:10" s="10" customFormat="1" x14ac:dyDescent="0.2">
      <c r="J288" s="113"/>
    </row>
    <row r="289" spans="10:10" s="10" customFormat="1" x14ac:dyDescent="0.2">
      <c r="J289" s="113"/>
    </row>
    <row r="290" spans="10:10" s="10" customFormat="1" x14ac:dyDescent="0.2">
      <c r="J290" s="113"/>
    </row>
    <row r="291" spans="10:10" s="10" customFormat="1" x14ac:dyDescent="0.2">
      <c r="J291" s="113"/>
    </row>
    <row r="292" spans="10:10" s="10" customFormat="1" x14ac:dyDescent="0.2">
      <c r="J292" s="113"/>
    </row>
    <row r="293" spans="10:10" s="10" customFormat="1" x14ac:dyDescent="0.2">
      <c r="J293" s="113"/>
    </row>
    <row r="294" spans="10:10" s="10" customFormat="1" x14ac:dyDescent="0.2">
      <c r="J294" s="113"/>
    </row>
    <row r="295" spans="10:10" s="10" customFormat="1" x14ac:dyDescent="0.2">
      <c r="J295" s="113"/>
    </row>
    <row r="296" spans="10:10" s="10" customFormat="1" x14ac:dyDescent="0.2">
      <c r="J296" s="113"/>
    </row>
    <row r="297" spans="10:10" s="10" customFormat="1" x14ac:dyDescent="0.2">
      <c r="J297" s="113"/>
    </row>
    <row r="298" spans="10:10" s="10" customFormat="1" x14ac:dyDescent="0.2">
      <c r="J298" s="113"/>
    </row>
    <row r="299" spans="10:10" s="10" customFormat="1" x14ac:dyDescent="0.2">
      <c r="J299" s="113"/>
    </row>
    <row r="300" spans="10:10" s="10" customFormat="1" x14ac:dyDescent="0.2">
      <c r="J300" s="113"/>
    </row>
    <row r="301" spans="10:10" s="10" customFormat="1" x14ac:dyDescent="0.2">
      <c r="J301" s="113"/>
    </row>
    <row r="302" spans="10:10" s="10" customFormat="1" x14ac:dyDescent="0.2">
      <c r="J302" s="113"/>
    </row>
    <row r="303" spans="10:10" s="10" customFormat="1" x14ac:dyDescent="0.2">
      <c r="J303" s="113"/>
    </row>
    <row r="304" spans="10:10" s="10" customFormat="1" x14ac:dyDescent="0.2">
      <c r="J304" s="113"/>
    </row>
    <row r="305" spans="10:10" s="10" customFormat="1" x14ac:dyDescent="0.2">
      <c r="J305" s="113"/>
    </row>
    <row r="306" spans="10:10" s="10" customFormat="1" x14ac:dyDescent="0.2">
      <c r="J306" s="113"/>
    </row>
    <row r="307" spans="10:10" s="10" customFormat="1" x14ac:dyDescent="0.2">
      <c r="J307" s="113"/>
    </row>
    <row r="308" spans="10:10" s="10" customFormat="1" x14ac:dyDescent="0.2">
      <c r="J308" s="113"/>
    </row>
    <row r="309" spans="10:10" s="10" customFormat="1" x14ac:dyDescent="0.2">
      <c r="J309" s="113"/>
    </row>
    <row r="310" spans="10:10" s="10" customFormat="1" x14ac:dyDescent="0.2">
      <c r="J310" s="113"/>
    </row>
    <row r="311" spans="10:10" s="10" customFormat="1" x14ac:dyDescent="0.2">
      <c r="J311" s="113"/>
    </row>
    <row r="312" spans="10:10" s="10" customFormat="1" x14ac:dyDescent="0.2">
      <c r="J312" s="113"/>
    </row>
    <row r="313" spans="10:10" s="10" customFormat="1" x14ac:dyDescent="0.2">
      <c r="J313" s="113"/>
    </row>
    <row r="314" spans="10:10" s="10" customFormat="1" x14ac:dyDescent="0.2">
      <c r="J314" s="113"/>
    </row>
    <row r="315" spans="10:10" s="10" customFormat="1" x14ac:dyDescent="0.2">
      <c r="J315" s="113"/>
    </row>
    <row r="316" spans="10:10" s="10" customFormat="1" x14ac:dyDescent="0.2">
      <c r="J316" s="113"/>
    </row>
    <row r="317" spans="10:10" s="10" customFormat="1" x14ac:dyDescent="0.2">
      <c r="J317" s="113"/>
    </row>
    <row r="318" spans="10:10" s="10" customFormat="1" x14ac:dyDescent="0.2">
      <c r="J318" s="113"/>
    </row>
    <row r="319" spans="10:10" s="10" customFormat="1" x14ac:dyDescent="0.2">
      <c r="J319" s="113"/>
    </row>
    <row r="320" spans="10:10" s="10" customFormat="1" x14ac:dyDescent="0.2">
      <c r="J320" s="113"/>
    </row>
    <row r="321" spans="10:10" s="10" customFormat="1" x14ac:dyDescent="0.2">
      <c r="J321" s="113"/>
    </row>
    <row r="322" spans="10:10" s="10" customFormat="1" x14ac:dyDescent="0.2">
      <c r="J322" s="113"/>
    </row>
    <row r="323" spans="10:10" s="10" customFormat="1" x14ac:dyDescent="0.2">
      <c r="J323" s="113"/>
    </row>
    <row r="324" spans="10:10" s="10" customFormat="1" x14ac:dyDescent="0.2">
      <c r="J324" s="113"/>
    </row>
    <row r="325" spans="10:10" s="10" customFormat="1" x14ac:dyDescent="0.2">
      <c r="J325" s="113"/>
    </row>
    <row r="326" spans="10:10" s="10" customFormat="1" x14ac:dyDescent="0.2">
      <c r="J326" s="113"/>
    </row>
    <row r="327" spans="10:10" s="10" customFormat="1" x14ac:dyDescent="0.2">
      <c r="J327" s="113"/>
    </row>
    <row r="328" spans="10:10" s="10" customFormat="1" x14ac:dyDescent="0.2">
      <c r="J328" s="113"/>
    </row>
    <row r="329" spans="10:10" s="10" customFormat="1" x14ac:dyDescent="0.2">
      <c r="J329" s="113"/>
    </row>
    <row r="330" spans="10:10" s="10" customFormat="1" x14ac:dyDescent="0.2">
      <c r="J330" s="113"/>
    </row>
    <row r="331" spans="10:10" s="10" customFormat="1" x14ac:dyDescent="0.2">
      <c r="J331" s="113"/>
    </row>
    <row r="332" spans="10:10" s="10" customFormat="1" x14ac:dyDescent="0.2">
      <c r="J332" s="113"/>
    </row>
    <row r="333" spans="10:10" s="10" customFormat="1" x14ac:dyDescent="0.2">
      <c r="J333" s="113"/>
    </row>
    <row r="334" spans="10:10" s="10" customFormat="1" x14ac:dyDescent="0.2">
      <c r="J334" s="113"/>
    </row>
    <row r="335" spans="10:10" s="10" customFormat="1" x14ac:dyDescent="0.2">
      <c r="J335" s="113"/>
    </row>
    <row r="336" spans="10:10" s="10" customFormat="1" x14ac:dyDescent="0.2">
      <c r="J336" s="113"/>
    </row>
    <row r="337" spans="10:10" s="10" customFormat="1" x14ac:dyDescent="0.2">
      <c r="J337" s="113"/>
    </row>
    <row r="338" spans="10:10" s="10" customFormat="1" x14ac:dyDescent="0.2">
      <c r="J338" s="113"/>
    </row>
    <row r="339" spans="10:10" s="10" customFormat="1" x14ac:dyDescent="0.2">
      <c r="J339" s="113"/>
    </row>
    <row r="340" spans="10:10" s="10" customFormat="1" x14ac:dyDescent="0.2">
      <c r="J340" s="113"/>
    </row>
    <row r="341" spans="10:10" s="10" customFormat="1" x14ac:dyDescent="0.2">
      <c r="J341" s="113"/>
    </row>
    <row r="342" spans="10:10" s="10" customFormat="1" x14ac:dyDescent="0.2">
      <c r="J342" s="113"/>
    </row>
    <row r="343" spans="10:10" s="10" customFormat="1" x14ac:dyDescent="0.2">
      <c r="J343" s="113"/>
    </row>
    <row r="344" spans="10:10" s="10" customFormat="1" x14ac:dyDescent="0.2">
      <c r="J344" s="113"/>
    </row>
    <row r="345" spans="10:10" s="10" customFormat="1" x14ac:dyDescent="0.2">
      <c r="J345" s="113"/>
    </row>
    <row r="346" spans="10:10" s="10" customFormat="1" x14ac:dyDescent="0.2">
      <c r="J346" s="113"/>
    </row>
    <row r="347" spans="10:10" s="10" customFormat="1" x14ac:dyDescent="0.2">
      <c r="J347" s="113"/>
    </row>
    <row r="348" spans="10:10" s="10" customFormat="1" x14ac:dyDescent="0.2">
      <c r="J348" s="113"/>
    </row>
    <row r="349" spans="10:10" s="10" customFormat="1" x14ac:dyDescent="0.2">
      <c r="J349" s="113"/>
    </row>
    <row r="350" spans="10:10" s="10" customFormat="1" x14ac:dyDescent="0.2">
      <c r="J350" s="113"/>
    </row>
    <row r="351" spans="10:10" s="10" customFormat="1" x14ac:dyDescent="0.2">
      <c r="J351" s="113"/>
    </row>
    <row r="352" spans="10:10" s="10" customFormat="1" x14ac:dyDescent="0.2">
      <c r="J352" s="113"/>
    </row>
    <row r="353" spans="10:10" s="10" customFormat="1" x14ac:dyDescent="0.2">
      <c r="J353" s="113"/>
    </row>
    <row r="354" spans="10:10" s="10" customFormat="1" x14ac:dyDescent="0.2">
      <c r="J354" s="113"/>
    </row>
    <row r="355" spans="10:10" s="10" customFormat="1" x14ac:dyDescent="0.2">
      <c r="J355" s="113"/>
    </row>
    <row r="356" spans="10:10" s="10" customFormat="1" x14ac:dyDescent="0.2">
      <c r="J356" s="113"/>
    </row>
    <row r="357" spans="10:10" s="10" customFormat="1" x14ac:dyDescent="0.2">
      <c r="J357" s="113"/>
    </row>
    <row r="358" spans="10:10" s="10" customFormat="1" x14ac:dyDescent="0.2">
      <c r="J358" s="113"/>
    </row>
    <row r="359" spans="10:10" s="10" customFormat="1" x14ac:dyDescent="0.2">
      <c r="J359" s="113"/>
    </row>
    <row r="360" spans="10:10" s="10" customFormat="1" x14ac:dyDescent="0.2">
      <c r="J360" s="113"/>
    </row>
    <row r="361" spans="10:10" s="10" customFormat="1" x14ac:dyDescent="0.2">
      <c r="J361" s="113"/>
    </row>
    <row r="362" spans="10:10" s="10" customFormat="1" x14ac:dyDescent="0.2">
      <c r="J362" s="113"/>
    </row>
    <row r="363" spans="10:10" s="10" customFormat="1" x14ac:dyDescent="0.2">
      <c r="J363" s="113"/>
    </row>
    <row r="364" spans="10:10" s="10" customFormat="1" x14ac:dyDescent="0.2">
      <c r="J364" s="113"/>
    </row>
    <row r="365" spans="10:10" s="10" customFormat="1" x14ac:dyDescent="0.2">
      <c r="J365" s="113"/>
    </row>
    <row r="366" spans="10:10" s="10" customFormat="1" x14ac:dyDescent="0.2">
      <c r="J366" s="113"/>
    </row>
    <row r="367" spans="10:10" s="10" customFormat="1" x14ac:dyDescent="0.2">
      <c r="J367" s="113"/>
    </row>
    <row r="368" spans="10:10" s="10" customFormat="1" x14ac:dyDescent="0.2">
      <c r="J368" s="113"/>
    </row>
    <row r="369" spans="10:10" s="10" customFormat="1" x14ac:dyDescent="0.2">
      <c r="J369" s="113"/>
    </row>
    <row r="370" spans="10:10" s="10" customFormat="1" x14ac:dyDescent="0.2">
      <c r="J370" s="113"/>
    </row>
    <row r="371" spans="10:10" s="10" customFormat="1" x14ac:dyDescent="0.2">
      <c r="J371" s="113"/>
    </row>
    <row r="372" spans="10:10" s="10" customFormat="1" x14ac:dyDescent="0.2">
      <c r="J372" s="113"/>
    </row>
    <row r="373" spans="10:10" s="10" customFormat="1" x14ac:dyDescent="0.2">
      <c r="J373" s="113"/>
    </row>
    <row r="374" spans="10:10" s="10" customFormat="1" x14ac:dyDescent="0.2">
      <c r="J374" s="113"/>
    </row>
    <row r="375" spans="10:10" s="10" customFormat="1" x14ac:dyDescent="0.2">
      <c r="J375" s="113"/>
    </row>
    <row r="376" spans="10:10" s="10" customFormat="1" x14ac:dyDescent="0.2">
      <c r="J376" s="113"/>
    </row>
    <row r="377" spans="10:10" s="10" customFormat="1" x14ac:dyDescent="0.2">
      <c r="J377" s="113"/>
    </row>
    <row r="378" spans="10:10" s="10" customFormat="1" x14ac:dyDescent="0.2">
      <c r="J378" s="113"/>
    </row>
    <row r="379" spans="10:10" s="10" customFormat="1" x14ac:dyDescent="0.2">
      <c r="J379" s="113"/>
    </row>
    <row r="380" spans="10:10" s="10" customFormat="1" x14ac:dyDescent="0.2">
      <c r="J380" s="113"/>
    </row>
    <row r="381" spans="10:10" s="10" customFormat="1" x14ac:dyDescent="0.2">
      <c r="J381" s="113"/>
    </row>
    <row r="382" spans="10:10" s="10" customFormat="1" x14ac:dyDescent="0.2">
      <c r="J382" s="113"/>
    </row>
    <row r="383" spans="10:10" s="10" customFormat="1" x14ac:dyDescent="0.2">
      <c r="J383" s="113"/>
    </row>
    <row r="384" spans="10:10" s="10" customFormat="1" x14ac:dyDescent="0.2">
      <c r="J384" s="113"/>
    </row>
    <row r="385" spans="10:10" s="10" customFormat="1" x14ac:dyDescent="0.2">
      <c r="J385" s="113"/>
    </row>
    <row r="386" spans="10:10" s="10" customFormat="1" x14ac:dyDescent="0.2">
      <c r="J386" s="113"/>
    </row>
    <row r="387" spans="10:10" s="10" customFormat="1" x14ac:dyDescent="0.2">
      <c r="J387" s="113"/>
    </row>
    <row r="388" spans="10:10" s="10" customFormat="1" x14ac:dyDescent="0.2">
      <c r="J388" s="113"/>
    </row>
    <row r="389" spans="10:10" s="10" customFormat="1" x14ac:dyDescent="0.2">
      <c r="J389" s="113"/>
    </row>
    <row r="390" spans="10:10" s="10" customFormat="1" x14ac:dyDescent="0.2">
      <c r="J390" s="113"/>
    </row>
    <row r="391" spans="10:10" s="10" customFormat="1" x14ac:dyDescent="0.2">
      <c r="J391" s="113"/>
    </row>
    <row r="392" spans="10:10" s="10" customFormat="1" x14ac:dyDescent="0.2">
      <c r="J392" s="113"/>
    </row>
    <row r="393" spans="10:10" s="10" customFormat="1" x14ac:dyDescent="0.2">
      <c r="J393" s="113"/>
    </row>
    <row r="394" spans="10:10" s="10" customFormat="1" x14ac:dyDescent="0.2">
      <c r="J394" s="113"/>
    </row>
    <row r="395" spans="10:10" s="10" customFormat="1" x14ac:dyDescent="0.2">
      <c r="J395" s="113"/>
    </row>
    <row r="396" spans="10:10" s="10" customFormat="1" x14ac:dyDescent="0.2">
      <c r="J396" s="113"/>
    </row>
    <row r="397" spans="10:10" s="10" customFormat="1" x14ac:dyDescent="0.2">
      <c r="J397" s="113"/>
    </row>
    <row r="398" spans="10:10" s="10" customFormat="1" x14ac:dyDescent="0.2">
      <c r="J398" s="113"/>
    </row>
    <row r="399" spans="10:10" s="10" customFormat="1" x14ac:dyDescent="0.2">
      <c r="J399" s="113"/>
    </row>
    <row r="400" spans="10:10" s="10" customFormat="1" x14ac:dyDescent="0.2">
      <c r="J400" s="113"/>
    </row>
    <row r="401" spans="10:10" s="10" customFormat="1" x14ac:dyDescent="0.2">
      <c r="J401" s="113"/>
    </row>
    <row r="402" spans="10:10" s="10" customFormat="1" x14ac:dyDescent="0.2">
      <c r="J402" s="113"/>
    </row>
    <row r="403" spans="10:10" s="10" customFormat="1" x14ac:dyDescent="0.2">
      <c r="J403" s="113"/>
    </row>
    <row r="404" spans="10:10" s="10" customFormat="1" x14ac:dyDescent="0.2">
      <c r="J404" s="113"/>
    </row>
    <row r="405" spans="10:10" s="10" customFormat="1" x14ac:dyDescent="0.2">
      <c r="J405" s="113"/>
    </row>
    <row r="406" spans="10:10" s="10" customFormat="1" x14ac:dyDescent="0.2">
      <c r="J406" s="113"/>
    </row>
    <row r="407" spans="10:10" s="10" customFormat="1" x14ac:dyDescent="0.2">
      <c r="J407" s="113"/>
    </row>
    <row r="408" spans="10:10" s="10" customFormat="1" x14ac:dyDescent="0.2">
      <c r="J408" s="113"/>
    </row>
    <row r="409" spans="10:10" s="10" customFormat="1" x14ac:dyDescent="0.2">
      <c r="J409" s="113"/>
    </row>
    <row r="410" spans="10:10" s="10" customFormat="1" x14ac:dyDescent="0.2">
      <c r="J410" s="113"/>
    </row>
    <row r="411" spans="10:10" s="10" customFormat="1" x14ac:dyDescent="0.2">
      <c r="J411" s="113"/>
    </row>
    <row r="412" spans="10:10" s="10" customFormat="1" x14ac:dyDescent="0.2">
      <c r="J412" s="113"/>
    </row>
    <row r="413" spans="10:10" s="10" customFormat="1" x14ac:dyDescent="0.2">
      <c r="J413" s="113"/>
    </row>
    <row r="414" spans="10:10" s="10" customFormat="1" x14ac:dyDescent="0.2">
      <c r="J414" s="113"/>
    </row>
    <row r="415" spans="10:10" s="10" customFormat="1" x14ac:dyDescent="0.2">
      <c r="J415" s="113"/>
    </row>
    <row r="416" spans="10:10" s="10" customFormat="1" x14ac:dyDescent="0.2">
      <c r="J416" s="113"/>
    </row>
    <row r="417" spans="10:10" s="10" customFormat="1" x14ac:dyDescent="0.2">
      <c r="J417" s="113"/>
    </row>
    <row r="418" spans="10:10" s="10" customFormat="1" x14ac:dyDescent="0.2">
      <c r="J418" s="113"/>
    </row>
    <row r="419" spans="10:10" s="10" customFormat="1" x14ac:dyDescent="0.2">
      <c r="J419" s="113"/>
    </row>
    <row r="420" spans="10:10" s="10" customFormat="1" x14ac:dyDescent="0.2">
      <c r="J420" s="113"/>
    </row>
    <row r="421" spans="10:10" s="10" customFormat="1" x14ac:dyDescent="0.2">
      <c r="J421" s="113"/>
    </row>
    <row r="422" spans="10:10" s="10" customFormat="1" x14ac:dyDescent="0.2">
      <c r="J422" s="113"/>
    </row>
    <row r="423" spans="10:10" s="10" customFormat="1" x14ac:dyDescent="0.2">
      <c r="J423" s="113"/>
    </row>
    <row r="424" spans="10:10" s="10" customFormat="1" x14ac:dyDescent="0.2">
      <c r="J424" s="113"/>
    </row>
    <row r="425" spans="10:10" s="10" customFormat="1" x14ac:dyDescent="0.2">
      <c r="J425" s="113"/>
    </row>
    <row r="426" spans="10:10" s="10" customFormat="1" x14ac:dyDescent="0.2">
      <c r="J426" s="113"/>
    </row>
    <row r="427" spans="10:10" s="10" customFormat="1" x14ac:dyDescent="0.2">
      <c r="J427" s="113"/>
    </row>
    <row r="428" spans="10:10" s="10" customFormat="1" x14ac:dyDescent="0.2">
      <c r="J428" s="113"/>
    </row>
    <row r="429" spans="10:10" s="10" customFormat="1" x14ac:dyDescent="0.2">
      <c r="J429" s="113"/>
    </row>
    <row r="430" spans="10:10" s="10" customFormat="1" x14ac:dyDescent="0.2">
      <c r="J430" s="113"/>
    </row>
    <row r="431" spans="10:10" s="10" customFormat="1" x14ac:dyDescent="0.2">
      <c r="J431" s="113"/>
    </row>
    <row r="432" spans="10:10" s="10" customFormat="1" x14ac:dyDescent="0.2">
      <c r="J432" s="113"/>
    </row>
    <row r="433" spans="10:10" s="10" customFormat="1" x14ac:dyDescent="0.2">
      <c r="J433" s="113"/>
    </row>
    <row r="434" spans="10:10" s="10" customFormat="1" x14ac:dyDescent="0.2">
      <c r="J434" s="113"/>
    </row>
    <row r="435" spans="10:10" s="10" customFormat="1" x14ac:dyDescent="0.2">
      <c r="J435" s="113"/>
    </row>
    <row r="436" spans="10:10" s="10" customFormat="1" x14ac:dyDescent="0.2">
      <c r="J436" s="113"/>
    </row>
    <row r="437" spans="10:10" s="10" customFormat="1" x14ac:dyDescent="0.2">
      <c r="J437" s="113"/>
    </row>
    <row r="438" spans="10:10" s="10" customFormat="1" x14ac:dyDescent="0.2">
      <c r="J438" s="113"/>
    </row>
    <row r="439" spans="10:10" s="10" customFormat="1" x14ac:dyDescent="0.2">
      <c r="J439" s="113"/>
    </row>
    <row r="440" spans="10:10" s="10" customFormat="1" x14ac:dyDescent="0.2">
      <c r="J440" s="113"/>
    </row>
    <row r="441" spans="10:10" s="10" customFormat="1" x14ac:dyDescent="0.2">
      <c r="J441" s="113"/>
    </row>
    <row r="442" spans="10:10" s="10" customFormat="1" x14ac:dyDescent="0.2">
      <c r="J442" s="113"/>
    </row>
    <row r="443" spans="10:10" s="10" customFormat="1" x14ac:dyDescent="0.2">
      <c r="J443" s="113"/>
    </row>
    <row r="444" spans="10:10" s="10" customFormat="1" x14ac:dyDescent="0.2">
      <c r="J444" s="113"/>
    </row>
    <row r="445" spans="10:10" s="10" customFormat="1" x14ac:dyDescent="0.2">
      <c r="J445" s="113"/>
    </row>
    <row r="446" spans="10:10" s="10" customFormat="1" x14ac:dyDescent="0.2">
      <c r="J446" s="113"/>
    </row>
    <row r="447" spans="10:10" s="10" customFormat="1" x14ac:dyDescent="0.2">
      <c r="J447" s="113"/>
    </row>
    <row r="448" spans="10:10" s="10" customFormat="1" x14ac:dyDescent="0.2">
      <c r="J448" s="113"/>
    </row>
    <row r="449" spans="10:10" s="10" customFormat="1" x14ac:dyDescent="0.2">
      <c r="J449" s="113"/>
    </row>
    <row r="450" spans="10:10" s="10" customFormat="1" x14ac:dyDescent="0.2">
      <c r="J450" s="113"/>
    </row>
    <row r="451" spans="10:10" s="10" customFormat="1" x14ac:dyDescent="0.2">
      <c r="J451" s="113"/>
    </row>
    <row r="452" spans="10:10" s="10" customFormat="1" x14ac:dyDescent="0.2">
      <c r="J452" s="113"/>
    </row>
    <row r="453" spans="10:10" s="10" customFormat="1" x14ac:dyDescent="0.2">
      <c r="J453" s="113"/>
    </row>
    <row r="454" spans="10:10" s="10" customFormat="1" x14ac:dyDescent="0.2">
      <c r="J454" s="113"/>
    </row>
    <row r="455" spans="10:10" s="10" customFormat="1" x14ac:dyDescent="0.2">
      <c r="J455" s="113"/>
    </row>
    <row r="456" spans="10:10" s="10" customFormat="1" x14ac:dyDescent="0.2">
      <c r="J456" s="113"/>
    </row>
    <row r="457" spans="10:10" s="10" customFormat="1" x14ac:dyDescent="0.2">
      <c r="J457" s="113"/>
    </row>
    <row r="458" spans="10:10" s="10" customFormat="1" x14ac:dyDescent="0.2">
      <c r="J458" s="113"/>
    </row>
    <row r="459" spans="10:10" s="10" customFormat="1" x14ac:dyDescent="0.2">
      <c r="J459" s="113"/>
    </row>
    <row r="460" spans="10:10" s="10" customFormat="1" x14ac:dyDescent="0.2">
      <c r="J460" s="113"/>
    </row>
    <row r="461" spans="10:10" s="10" customFormat="1" x14ac:dyDescent="0.2">
      <c r="J461" s="113"/>
    </row>
    <row r="462" spans="10:10" s="10" customFormat="1" x14ac:dyDescent="0.2">
      <c r="J462" s="113"/>
    </row>
    <row r="463" spans="10:10" s="10" customFormat="1" x14ac:dyDescent="0.2">
      <c r="J463" s="113"/>
    </row>
    <row r="464" spans="10:10" s="10" customFormat="1" x14ac:dyDescent="0.2">
      <c r="J464" s="113"/>
    </row>
    <row r="465" spans="10:10" s="10" customFormat="1" x14ac:dyDescent="0.2">
      <c r="J465" s="113"/>
    </row>
    <row r="466" spans="10:10" s="10" customFormat="1" x14ac:dyDescent="0.2">
      <c r="J466" s="113"/>
    </row>
    <row r="467" spans="10:10" s="10" customFormat="1" x14ac:dyDescent="0.2">
      <c r="J467" s="113"/>
    </row>
    <row r="468" spans="10:10" s="10" customFormat="1" x14ac:dyDescent="0.2">
      <c r="J468" s="113"/>
    </row>
    <row r="469" spans="10:10" s="10" customFormat="1" x14ac:dyDescent="0.2">
      <c r="J469" s="113"/>
    </row>
    <row r="470" spans="10:10" s="10" customFormat="1" x14ac:dyDescent="0.2">
      <c r="J470" s="113"/>
    </row>
    <row r="471" spans="10:10" s="10" customFormat="1" x14ac:dyDescent="0.2">
      <c r="J471" s="113"/>
    </row>
    <row r="472" spans="10:10" s="10" customFormat="1" x14ac:dyDescent="0.2">
      <c r="J472" s="113"/>
    </row>
    <row r="473" spans="10:10" s="10" customFormat="1" x14ac:dyDescent="0.2">
      <c r="J473" s="113"/>
    </row>
    <row r="474" spans="10:10" s="10" customFormat="1" x14ac:dyDescent="0.2">
      <c r="J474" s="113"/>
    </row>
    <row r="475" spans="10:10" s="10" customFormat="1" x14ac:dyDescent="0.2">
      <c r="J475" s="113"/>
    </row>
    <row r="476" spans="10:10" s="10" customFormat="1" x14ac:dyDescent="0.2">
      <c r="J476" s="113"/>
    </row>
    <row r="477" spans="10:10" s="10" customFormat="1" x14ac:dyDescent="0.2">
      <c r="J477" s="113"/>
    </row>
    <row r="478" spans="10:10" s="10" customFormat="1" x14ac:dyDescent="0.2">
      <c r="J478" s="113"/>
    </row>
    <row r="479" spans="10:10" s="10" customFormat="1" x14ac:dyDescent="0.2">
      <c r="J479" s="113"/>
    </row>
    <row r="480" spans="10:10" s="10" customFormat="1" x14ac:dyDescent="0.2">
      <c r="J480" s="113"/>
    </row>
    <row r="481" spans="10:10" s="10" customFormat="1" x14ac:dyDescent="0.2">
      <c r="J481" s="113"/>
    </row>
    <row r="482" spans="10:10" s="10" customFormat="1" x14ac:dyDescent="0.2">
      <c r="J482" s="113"/>
    </row>
    <row r="483" spans="10:10" s="10" customFormat="1" x14ac:dyDescent="0.2">
      <c r="J483" s="113"/>
    </row>
    <row r="484" spans="10:10" s="10" customFormat="1" x14ac:dyDescent="0.2">
      <c r="J484" s="113"/>
    </row>
    <row r="485" spans="10:10" s="10" customFormat="1" x14ac:dyDescent="0.2">
      <c r="J485" s="113"/>
    </row>
    <row r="486" spans="10:10" s="10" customFormat="1" x14ac:dyDescent="0.2">
      <c r="J486" s="113"/>
    </row>
    <row r="487" spans="10:10" s="10" customFormat="1" x14ac:dyDescent="0.2">
      <c r="J487" s="113"/>
    </row>
    <row r="488" spans="10:10" s="10" customFormat="1" x14ac:dyDescent="0.2">
      <c r="J488" s="113"/>
    </row>
    <row r="489" spans="10:10" s="10" customFormat="1" x14ac:dyDescent="0.2">
      <c r="J489" s="113"/>
    </row>
    <row r="490" spans="10:10" s="10" customFormat="1" x14ac:dyDescent="0.2">
      <c r="J490" s="113"/>
    </row>
    <row r="491" spans="10:10" s="10" customFormat="1" x14ac:dyDescent="0.2">
      <c r="J491" s="113"/>
    </row>
    <row r="492" spans="10:10" s="10" customFormat="1" x14ac:dyDescent="0.2">
      <c r="J492" s="113"/>
    </row>
    <row r="493" spans="10:10" s="10" customFormat="1" x14ac:dyDescent="0.2">
      <c r="J493" s="113"/>
    </row>
    <row r="494" spans="10:10" s="10" customFormat="1" x14ac:dyDescent="0.2">
      <c r="J494" s="113"/>
    </row>
    <row r="495" spans="10:10" s="10" customFormat="1" x14ac:dyDescent="0.2">
      <c r="J495" s="113"/>
    </row>
    <row r="496" spans="10:10" s="10" customFormat="1" x14ac:dyDescent="0.2">
      <c r="J496" s="113"/>
    </row>
    <row r="497" spans="10:10" s="10" customFormat="1" x14ac:dyDescent="0.2">
      <c r="J497" s="113"/>
    </row>
    <row r="498" spans="10:10" s="10" customFormat="1" x14ac:dyDescent="0.2">
      <c r="J498" s="113"/>
    </row>
    <row r="499" spans="10:10" s="10" customFormat="1" x14ac:dyDescent="0.2">
      <c r="J499" s="113"/>
    </row>
    <row r="500" spans="10:10" s="10" customFormat="1" x14ac:dyDescent="0.2">
      <c r="J500" s="113"/>
    </row>
    <row r="501" spans="10:10" s="10" customFormat="1" x14ac:dyDescent="0.2">
      <c r="J501" s="113"/>
    </row>
    <row r="502" spans="10:10" s="10" customFormat="1" x14ac:dyDescent="0.2">
      <c r="J502" s="113"/>
    </row>
    <row r="503" spans="10:10" s="10" customFormat="1" x14ac:dyDescent="0.2">
      <c r="J503" s="113"/>
    </row>
    <row r="504" spans="10:10" s="10" customFormat="1" x14ac:dyDescent="0.2">
      <c r="J504" s="113"/>
    </row>
    <row r="505" spans="10:10" s="10" customFormat="1" x14ac:dyDescent="0.2">
      <c r="J505" s="113"/>
    </row>
    <row r="506" spans="10:10" s="10" customFormat="1" x14ac:dyDescent="0.2">
      <c r="J506" s="113"/>
    </row>
    <row r="507" spans="10:10" s="10" customFormat="1" x14ac:dyDescent="0.2">
      <c r="J507" s="113"/>
    </row>
    <row r="508" spans="10:10" s="10" customFormat="1" x14ac:dyDescent="0.2">
      <c r="J508" s="113"/>
    </row>
    <row r="509" spans="10:10" s="10" customFormat="1" x14ac:dyDescent="0.2">
      <c r="J509" s="113"/>
    </row>
    <row r="510" spans="10:10" s="10" customFormat="1" x14ac:dyDescent="0.2">
      <c r="J510" s="113"/>
    </row>
    <row r="511" spans="10:10" s="10" customFormat="1" x14ac:dyDescent="0.2">
      <c r="J511" s="113"/>
    </row>
    <row r="512" spans="10:10" s="10" customFormat="1" x14ac:dyDescent="0.2">
      <c r="J512" s="113"/>
    </row>
    <row r="513" spans="10:10" s="10" customFormat="1" x14ac:dyDescent="0.2">
      <c r="J513" s="113"/>
    </row>
    <row r="514" spans="10:10" s="10" customFormat="1" x14ac:dyDescent="0.2">
      <c r="J514" s="113"/>
    </row>
    <row r="515" spans="10:10" s="10" customFormat="1" x14ac:dyDescent="0.2">
      <c r="J515" s="113"/>
    </row>
    <row r="516" spans="10:10" s="10" customFormat="1" x14ac:dyDescent="0.2">
      <c r="J516" s="113"/>
    </row>
    <row r="517" spans="10:10" s="10" customFormat="1" x14ac:dyDescent="0.2">
      <c r="J517" s="113"/>
    </row>
    <row r="518" spans="10:10" s="10" customFormat="1" x14ac:dyDescent="0.2">
      <c r="J518" s="113"/>
    </row>
    <row r="519" spans="10:10" s="10" customFormat="1" x14ac:dyDescent="0.2">
      <c r="J519" s="113"/>
    </row>
    <row r="520" spans="10:10" s="10" customFormat="1" x14ac:dyDescent="0.2">
      <c r="J520" s="113"/>
    </row>
    <row r="521" spans="10:10" s="10" customFormat="1" x14ac:dyDescent="0.2">
      <c r="J521" s="113"/>
    </row>
    <row r="522" spans="10:10" s="10" customFormat="1" x14ac:dyDescent="0.2">
      <c r="J522" s="113"/>
    </row>
    <row r="523" spans="10:10" s="10" customFormat="1" x14ac:dyDescent="0.2">
      <c r="J523" s="113"/>
    </row>
    <row r="524" spans="10:10" s="10" customFormat="1" x14ac:dyDescent="0.2">
      <c r="J524" s="113"/>
    </row>
    <row r="525" spans="10:10" s="10" customFormat="1" x14ac:dyDescent="0.2">
      <c r="J525" s="113"/>
    </row>
    <row r="526" spans="10:10" s="10" customFormat="1" x14ac:dyDescent="0.2">
      <c r="J526" s="113"/>
    </row>
    <row r="527" spans="10:10" s="10" customFormat="1" x14ac:dyDescent="0.2">
      <c r="J527" s="113"/>
    </row>
    <row r="528" spans="10:10" s="10" customFormat="1" x14ac:dyDescent="0.2">
      <c r="J528" s="113"/>
    </row>
    <row r="529" spans="10:10" s="10" customFormat="1" x14ac:dyDescent="0.2">
      <c r="J529" s="113"/>
    </row>
    <row r="530" spans="10:10" s="10" customFormat="1" x14ac:dyDescent="0.2">
      <c r="J530" s="113"/>
    </row>
    <row r="531" spans="10:10" s="10" customFormat="1" x14ac:dyDescent="0.2">
      <c r="J531" s="113"/>
    </row>
    <row r="532" spans="10:10" s="10" customFormat="1" x14ac:dyDescent="0.2">
      <c r="J532" s="113"/>
    </row>
    <row r="533" spans="10:10" s="10" customFormat="1" x14ac:dyDescent="0.2">
      <c r="J533" s="113"/>
    </row>
    <row r="534" spans="10:10" s="10" customFormat="1" x14ac:dyDescent="0.2">
      <c r="J534" s="113"/>
    </row>
    <row r="535" spans="10:10" s="10" customFormat="1" x14ac:dyDescent="0.2">
      <c r="J535" s="113"/>
    </row>
    <row r="536" spans="10:10" s="10" customFormat="1" x14ac:dyDescent="0.2">
      <c r="J536" s="113"/>
    </row>
    <row r="537" spans="10:10" s="10" customFormat="1" x14ac:dyDescent="0.2">
      <c r="J537" s="113"/>
    </row>
    <row r="538" spans="10:10" s="10" customFormat="1" x14ac:dyDescent="0.2">
      <c r="J538" s="113"/>
    </row>
    <row r="539" spans="10:10" s="10" customFormat="1" x14ac:dyDescent="0.2">
      <c r="J539" s="113"/>
    </row>
    <row r="540" spans="10:10" s="10" customFormat="1" x14ac:dyDescent="0.2">
      <c r="J540" s="113"/>
    </row>
    <row r="541" spans="10:10" s="10" customFormat="1" x14ac:dyDescent="0.2">
      <c r="J541" s="113"/>
    </row>
    <row r="542" spans="10:10" s="10" customFormat="1" x14ac:dyDescent="0.2">
      <c r="J542" s="113"/>
    </row>
    <row r="543" spans="10:10" s="10" customFormat="1" x14ac:dyDescent="0.2">
      <c r="J543" s="113"/>
    </row>
    <row r="544" spans="10:10" s="10" customFormat="1" x14ac:dyDescent="0.2">
      <c r="J544" s="113"/>
    </row>
    <row r="545" spans="10:10" s="10" customFormat="1" x14ac:dyDescent="0.2">
      <c r="J545" s="113"/>
    </row>
    <row r="546" spans="10:10" s="10" customFormat="1" x14ac:dyDescent="0.2">
      <c r="J546" s="113"/>
    </row>
    <row r="547" spans="10:10" s="10" customFormat="1" x14ac:dyDescent="0.2">
      <c r="J547" s="113"/>
    </row>
    <row r="548" spans="10:10" s="10" customFormat="1" x14ac:dyDescent="0.2">
      <c r="J548" s="113"/>
    </row>
    <row r="549" spans="10:10" s="10" customFormat="1" x14ac:dyDescent="0.2">
      <c r="J549" s="113"/>
    </row>
    <row r="550" spans="10:10" s="10" customFormat="1" x14ac:dyDescent="0.2">
      <c r="J550" s="113"/>
    </row>
    <row r="551" spans="10:10" s="10" customFormat="1" x14ac:dyDescent="0.2">
      <c r="J551" s="113"/>
    </row>
    <row r="552" spans="10:10" s="10" customFormat="1" x14ac:dyDescent="0.2">
      <c r="J552" s="113"/>
    </row>
    <row r="553" spans="10:10" s="10" customFormat="1" x14ac:dyDescent="0.2">
      <c r="J553" s="113"/>
    </row>
    <row r="554" spans="10:10" s="10" customFormat="1" x14ac:dyDescent="0.2">
      <c r="J554" s="113"/>
    </row>
    <row r="555" spans="10:10" s="10" customFormat="1" x14ac:dyDescent="0.2">
      <c r="J555" s="113"/>
    </row>
    <row r="556" spans="10:10" s="10" customFormat="1" x14ac:dyDescent="0.2">
      <c r="J556" s="113"/>
    </row>
    <row r="557" spans="10:10" s="10" customFormat="1" x14ac:dyDescent="0.2">
      <c r="J557" s="113"/>
    </row>
    <row r="558" spans="10:10" s="10" customFormat="1" x14ac:dyDescent="0.2">
      <c r="J558" s="113"/>
    </row>
    <row r="559" spans="10:10" s="10" customFormat="1" x14ac:dyDescent="0.2">
      <c r="J559" s="113"/>
    </row>
    <row r="560" spans="10:10" s="10" customFormat="1" x14ac:dyDescent="0.2">
      <c r="J560" s="113"/>
    </row>
    <row r="561" spans="10:10" s="10" customFormat="1" x14ac:dyDescent="0.2">
      <c r="J561" s="113"/>
    </row>
    <row r="562" spans="10:10" s="10" customFormat="1" x14ac:dyDescent="0.2">
      <c r="J562" s="113"/>
    </row>
    <row r="563" spans="10:10" s="10" customFormat="1" x14ac:dyDescent="0.2">
      <c r="J563" s="113"/>
    </row>
    <row r="564" spans="10:10" s="10" customFormat="1" x14ac:dyDescent="0.2">
      <c r="J564" s="113"/>
    </row>
    <row r="565" spans="10:10" s="10" customFormat="1" x14ac:dyDescent="0.2">
      <c r="J565" s="113"/>
    </row>
    <row r="566" spans="10:10" s="10" customFormat="1" x14ac:dyDescent="0.2">
      <c r="J566" s="113"/>
    </row>
    <row r="567" spans="10:10" s="10" customFormat="1" x14ac:dyDescent="0.2">
      <c r="J567" s="113"/>
    </row>
    <row r="568" spans="10:10" s="10" customFormat="1" x14ac:dyDescent="0.2">
      <c r="J568" s="113"/>
    </row>
    <row r="569" spans="10:10" s="10" customFormat="1" x14ac:dyDescent="0.2">
      <c r="J569" s="113"/>
    </row>
    <row r="570" spans="10:10" s="10" customFormat="1" x14ac:dyDescent="0.2">
      <c r="J570" s="113"/>
    </row>
    <row r="571" spans="10:10" s="10" customFormat="1" x14ac:dyDescent="0.2">
      <c r="J571" s="113"/>
    </row>
    <row r="572" spans="10:10" s="10" customFormat="1" x14ac:dyDescent="0.2">
      <c r="J572" s="113"/>
    </row>
    <row r="573" spans="10:10" s="10" customFormat="1" x14ac:dyDescent="0.2">
      <c r="J573" s="113"/>
    </row>
    <row r="574" spans="10:10" s="10" customFormat="1" x14ac:dyDescent="0.2">
      <c r="J574" s="113"/>
    </row>
    <row r="575" spans="10:10" s="10" customFormat="1" x14ac:dyDescent="0.2">
      <c r="J575" s="113"/>
    </row>
    <row r="576" spans="10:10" s="10" customFormat="1" x14ac:dyDescent="0.2">
      <c r="J576" s="113"/>
    </row>
    <row r="577" spans="10:10" s="10" customFormat="1" x14ac:dyDescent="0.2">
      <c r="J577" s="113"/>
    </row>
    <row r="578" spans="10:10" s="10" customFormat="1" x14ac:dyDescent="0.2">
      <c r="J578" s="113"/>
    </row>
    <row r="579" spans="10:10" s="10" customFormat="1" x14ac:dyDescent="0.2">
      <c r="J579" s="113"/>
    </row>
    <row r="580" spans="10:10" s="10" customFormat="1" x14ac:dyDescent="0.2">
      <c r="J580" s="113"/>
    </row>
    <row r="581" spans="10:10" s="10" customFormat="1" x14ac:dyDescent="0.2">
      <c r="J581" s="113"/>
    </row>
    <row r="582" spans="10:10" s="10" customFormat="1" x14ac:dyDescent="0.2">
      <c r="J582" s="113"/>
    </row>
    <row r="583" spans="10:10" s="10" customFormat="1" x14ac:dyDescent="0.2">
      <c r="J583" s="113"/>
    </row>
    <row r="584" spans="10:10" s="10" customFormat="1" x14ac:dyDescent="0.2">
      <c r="J584" s="113"/>
    </row>
    <row r="585" spans="10:10" s="10" customFormat="1" x14ac:dyDescent="0.2">
      <c r="J585" s="113"/>
    </row>
    <row r="586" spans="10:10" s="10" customFormat="1" x14ac:dyDescent="0.2">
      <c r="J586" s="113"/>
    </row>
    <row r="587" spans="10:10" s="10" customFormat="1" x14ac:dyDescent="0.2">
      <c r="J587" s="113"/>
    </row>
    <row r="588" spans="10:10" s="10" customFormat="1" x14ac:dyDescent="0.2">
      <c r="J588" s="113"/>
    </row>
    <row r="589" spans="10:10" s="10" customFormat="1" x14ac:dyDescent="0.2">
      <c r="J589" s="113"/>
    </row>
    <row r="590" spans="10:10" s="10" customFormat="1" x14ac:dyDescent="0.2">
      <c r="J590" s="113"/>
    </row>
    <row r="591" spans="10:10" s="10" customFormat="1" x14ac:dyDescent="0.2">
      <c r="J591" s="113"/>
    </row>
    <row r="592" spans="10:10" s="10" customFormat="1" x14ac:dyDescent="0.2">
      <c r="J592" s="113"/>
    </row>
    <row r="593" spans="10:10" s="10" customFormat="1" x14ac:dyDescent="0.2">
      <c r="J593" s="113"/>
    </row>
    <row r="594" spans="10:10" s="10" customFormat="1" x14ac:dyDescent="0.2">
      <c r="J594" s="113"/>
    </row>
    <row r="595" spans="10:10" s="10" customFormat="1" x14ac:dyDescent="0.2">
      <c r="J595" s="113"/>
    </row>
    <row r="596" spans="10:10" s="10" customFormat="1" x14ac:dyDescent="0.2">
      <c r="J596" s="113"/>
    </row>
    <row r="597" spans="10:10" s="10" customFormat="1" x14ac:dyDescent="0.2">
      <c r="J597" s="113"/>
    </row>
    <row r="598" spans="10:10" s="10" customFormat="1" x14ac:dyDescent="0.2">
      <c r="J598" s="113"/>
    </row>
    <row r="599" spans="10:10" s="10" customFormat="1" x14ac:dyDescent="0.2">
      <c r="J599" s="113"/>
    </row>
    <row r="600" spans="10:10" s="10" customFormat="1" x14ac:dyDescent="0.2">
      <c r="J600" s="113"/>
    </row>
    <row r="601" spans="10:10" s="10" customFormat="1" x14ac:dyDescent="0.2">
      <c r="J601" s="113"/>
    </row>
    <row r="602" spans="10:10" s="10" customFormat="1" x14ac:dyDescent="0.2">
      <c r="J602" s="113"/>
    </row>
    <row r="603" spans="10:10" s="10" customFormat="1" x14ac:dyDescent="0.2">
      <c r="J603" s="113"/>
    </row>
    <row r="604" spans="10:10" s="10" customFormat="1" x14ac:dyDescent="0.2">
      <c r="J604" s="113"/>
    </row>
    <row r="605" spans="10:10" s="10" customFormat="1" x14ac:dyDescent="0.2">
      <c r="J605" s="113"/>
    </row>
    <row r="606" spans="10:10" s="10" customFormat="1" x14ac:dyDescent="0.2">
      <c r="J606" s="113"/>
    </row>
    <row r="607" spans="10:10" s="10" customFormat="1" x14ac:dyDescent="0.2">
      <c r="J607" s="113"/>
    </row>
    <row r="608" spans="10:10" s="10" customFormat="1" x14ac:dyDescent="0.2">
      <c r="J608" s="113"/>
    </row>
    <row r="609" spans="10:10" s="10" customFormat="1" x14ac:dyDescent="0.2">
      <c r="J609" s="113"/>
    </row>
    <row r="610" spans="10:10" s="10" customFormat="1" x14ac:dyDescent="0.2">
      <c r="J610" s="113"/>
    </row>
    <row r="611" spans="10:10" s="10" customFormat="1" x14ac:dyDescent="0.2">
      <c r="J611" s="113"/>
    </row>
    <row r="612" spans="10:10" s="10" customFormat="1" x14ac:dyDescent="0.2">
      <c r="J612" s="113"/>
    </row>
    <row r="613" spans="10:10" s="10" customFormat="1" x14ac:dyDescent="0.2">
      <c r="J613" s="113"/>
    </row>
    <row r="614" spans="10:10" s="10" customFormat="1" x14ac:dyDescent="0.2">
      <c r="J614" s="113"/>
    </row>
    <row r="615" spans="10:10" s="10" customFormat="1" x14ac:dyDescent="0.2">
      <c r="J615" s="113"/>
    </row>
    <row r="616" spans="10:10" s="10" customFormat="1" x14ac:dyDescent="0.2">
      <c r="J616" s="113"/>
    </row>
    <row r="617" spans="10:10" s="10" customFormat="1" x14ac:dyDescent="0.2">
      <c r="J617" s="113"/>
    </row>
    <row r="618" spans="10:10" s="10" customFormat="1" x14ac:dyDescent="0.2">
      <c r="J618" s="113"/>
    </row>
    <row r="619" spans="10:10" s="10" customFormat="1" x14ac:dyDescent="0.2">
      <c r="J619" s="113"/>
    </row>
    <row r="620" spans="10:10" s="10" customFormat="1" x14ac:dyDescent="0.2">
      <c r="J620" s="113"/>
    </row>
    <row r="621" spans="10:10" s="10" customFormat="1" x14ac:dyDescent="0.2">
      <c r="J621" s="113"/>
    </row>
    <row r="622" spans="10:10" s="10" customFormat="1" x14ac:dyDescent="0.2">
      <c r="J622" s="113"/>
    </row>
    <row r="623" spans="10:10" s="10" customFormat="1" x14ac:dyDescent="0.2">
      <c r="J623" s="113"/>
    </row>
    <row r="624" spans="10:10" s="10" customFormat="1" x14ac:dyDescent="0.2">
      <c r="J624" s="113"/>
    </row>
    <row r="625" spans="10:10" s="10" customFormat="1" x14ac:dyDescent="0.2">
      <c r="J625" s="113"/>
    </row>
    <row r="626" spans="10:10" s="10" customFormat="1" x14ac:dyDescent="0.2">
      <c r="J626" s="113"/>
    </row>
    <row r="627" spans="10:10" s="10" customFormat="1" x14ac:dyDescent="0.2">
      <c r="J627" s="113"/>
    </row>
    <row r="628" spans="10:10" s="10" customFormat="1" x14ac:dyDescent="0.2">
      <c r="J628" s="113"/>
    </row>
    <row r="629" spans="10:10" s="10" customFormat="1" x14ac:dyDescent="0.2">
      <c r="J629" s="113"/>
    </row>
    <row r="630" spans="10:10" s="10" customFormat="1" x14ac:dyDescent="0.2">
      <c r="J630" s="113"/>
    </row>
    <row r="631" spans="10:10" s="10" customFormat="1" x14ac:dyDescent="0.2">
      <c r="J631" s="113"/>
    </row>
    <row r="632" spans="10:10" s="10" customFormat="1" x14ac:dyDescent="0.2">
      <c r="J632" s="113"/>
    </row>
    <row r="633" spans="10:10" s="10" customFormat="1" x14ac:dyDescent="0.2">
      <c r="J633" s="113"/>
    </row>
    <row r="634" spans="10:10" s="10" customFormat="1" x14ac:dyDescent="0.2">
      <c r="J634" s="113"/>
    </row>
    <row r="635" spans="10:10" s="10" customFormat="1" x14ac:dyDescent="0.2">
      <c r="J635" s="113"/>
    </row>
    <row r="636" spans="10:10" s="10" customFormat="1" x14ac:dyDescent="0.2">
      <c r="J636" s="113"/>
    </row>
    <row r="637" spans="10:10" s="10" customFormat="1" x14ac:dyDescent="0.2">
      <c r="J637" s="113"/>
    </row>
    <row r="638" spans="10:10" s="10" customFormat="1" x14ac:dyDescent="0.2">
      <c r="J638" s="113"/>
    </row>
    <row r="639" spans="10:10" s="10" customFormat="1" x14ac:dyDescent="0.2">
      <c r="J639" s="113"/>
    </row>
    <row r="640" spans="10:10" s="10" customFormat="1" x14ac:dyDescent="0.2">
      <c r="J640" s="113"/>
    </row>
    <row r="641" spans="10:10" s="10" customFormat="1" x14ac:dyDescent="0.2">
      <c r="J641" s="113"/>
    </row>
    <row r="642" spans="10:10" s="10" customFormat="1" x14ac:dyDescent="0.2">
      <c r="J642" s="113"/>
    </row>
    <row r="643" spans="10:10" s="10" customFormat="1" x14ac:dyDescent="0.2">
      <c r="J643" s="113"/>
    </row>
    <row r="644" spans="10:10" s="10" customFormat="1" x14ac:dyDescent="0.2">
      <c r="J644" s="113"/>
    </row>
    <row r="645" spans="10:10" s="10" customFormat="1" x14ac:dyDescent="0.2">
      <c r="J645" s="113"/>
    </row>
    <row r="646" spans="10:10" s="10" customFormat="1" x14ac:dyDescent="0.2">
      <c r="J646" s="113"/>
    </row>
    <row r="647" spans="10:10" s="10" customFormat="1" x14ac:dyDescent="0.2">
      <c r="J647" s="113"/>
    </row>
    <row r="648" spans="10:10" s="10" customFormat="1" x14ac:dyDescent="0.2">
      <c r="J648" s="113"/>
    </row>
    <row r="649" spans="10:10" s="10" customFormat="1" x14ac:dyDescent="0.2">
      <c r="J649" s="113"/>
    </row>
    <row r="650" spans="10:10" s="10" customFormat="1" x14ac:dyDescent="0.2">
      <c r="J650" s="113"/>
    </row>
    <row r="651" spans="10:10" s="10" customFormat="1" x14ac:dyDescent="0.2">
      <c r="J651" s="113"/>
    </row>
    <row r="652" spans="10:10" s="10" customFormat="1" x14ac:dyDescent="0.2">
      <c r="J652" s="113"/>
    </row>
    <row r="653" spans="10:10" s="10" customFormat="1" x14ac:dyDescent="0.2">
      <c r="J653" s="113"/>
    </row>
    <row r="654" spans="10:10" s="10" customFormat="1" x14ac:dyDescent="0.2">
      <c r="J654" s="113"/>
    </row>
    <row r="655" spans="10:10" s="10" customFormat="1" x14ac:dyDescent="0.2">
      <c r="J655" s="113"/>
    </row>
    <row r="656" spans="10:10" s="10" customFormat="1" x14ac:dyDescent="0.2">
      <c r="J656" s="113"/>
    </row>
    <row r="657" spans="10:10" s="10" customFormat="1" x14ac:dyDescent="0.2">
      <c r="J657" s="113"/>
    </row>
    <row r="658" spans="10:10" s="10" customFormat="1" x14ac:dyDescent="0.2">
      <c r="J658" s="113"/>
    </row>
    <row r="659" spans="10:10" s="10" customFormat="1" x14ac:dyDescent="0.2">
      <c r="J659" s="113"/>
    </row>
    <row r="660" spans="10:10" s="10" customFormat="1" x14ac:dyDescent="0.2">
      <c r="J660" s="113"/>
    </row>
    <row r="661" spans="10:10" s="10" customFormat="1" x14ac:dyDescent="0.2">
      <c r="J661" s="113"/>
    </row>
    <row r="662" spans="10:10" s="10" customFormat="1" x14ac:dyDescent="0.2">
      <c r="J662" s="113"/>
    </row>
    <row r="663" spans="10:10" s="10" customFormat="1" x14ac:dyDescent="0.2">
      <c r="J663" s="113"/>
    </row>
    <row r="664" spans="10:10" s="10" customFormat="1" x14ac:dyDescent="0.2">
      <c r="J664" s="113"/>
    </row>
    <row r="665" spans="10:10" s="10" customFormat="1" x14ac:dyDescent="0.2">
      <c r="J665" s="113"/>
    </row>
    <row r="666" spans="10:10" s="10" customFormat="1" x14ac:dyDescent="0.2">
      <c r="J666" s="113"/>
    </row>
    <row r="667" spans="10:10" s="10" customFormat="1" x14ac:dyDescent="0.2">
      <c r="J667" s="113"/>
    </row>
    <row r="668" spans="10:10" s="10" customFormat="1" x14ac:dyDescent="0.2">
      <c r="J668" s="113"/>
    </row>
  </sheetData>
  <mergeCells count="212">
    <mergeCell ref="L81:L83"/>
    <mergeCell ref="M81:M83"/>
    <mergeCell ref="N81:N83"/>
    <mergeCell ref="K87:K88"/>
    <mergeCell ref="L87:L88"/>
    <mergeCell ref="M87:M88"/>
    <mergeCell ref="N87:N88"/>
    <mergeCell ref="K49:K51"/>
    <mergeCell ref="L49:L51"/>
    <mergeCell ref="M49:M51"/>
    <mergeCell ref="N49:N51"/>
    <mergeCell ref="K52:K53"/>
    <mergeCell ref="L52:L53"/>
    <mergeCell ref="M52:M53"/>
    <mergeCell ref="N52:N53"/>
    <mergeCell ref="K55:K56"/>
    <mergeCell ref="L55:L56"/>
    <mergeCell ref="M55:M56"/>
    <mergeCell ref="N55:N56"/>
    <mergeCell ref="K40:K41"/>
    <mergeCell ref="L40:L41"/>
    <mergeCell ref="M40:M41"/>
    <mergeCell ref="N40:N41"/>
    <mergeCell ref="K44:K45"/>
    <mergeCell ref="L44:L45"/>
    <mergeCell ref="M44:M45"/>
    <mergeCell ref="N44:N45"/>
    <mergeCell ref="K46:K47"/>
    <mergeCell ref="L46:L47"/>
    <mergeCell ref="M46:M47"/>
    <mergeCell ref="N46:N47"/>
    <mergeCell ref="K30:K31"/>
    <mergeCell ref="L30:L31"/>
    <mergeCell ref="M30:M31"/>
    <mergeCell ref="N30:N31"/>
    <mergeCell ref="K32:K34"/>
    <mergeCell ref="L32:L34"/>
    <mergeCell ref="M32:M34"/>
    <mergeCell ref="N32:N34"/>
    <mergeCell ref="K37:K39"/>
    <mergeCell ref="L37:L39"/>
    <mergeCell ref="M37:M39"/>
    <mergeCell ref="N37:N39"/>
    <mergeCell ref="K21:K23"/>
    <mergeCell ref="L21:L23"/>
    <mergeCell ref="M21:M23"/>
    <mergeCell ref="N21:N23"/>
    <mergeCell ref="K24:K26"/>
    <mergeCell ref="L24:L26"/>
    <mergeCell ref="M24:M26"/>
    <mergeCell ref="N24:N26"/>
    <mergeCell ref="K27:K29"/>
    <mergeCell ref="L27:L29"/>
    <mergeCell ref="M27:M29"/>
    <mergeCell ref="N27:N29"/>
    <mergeCell ref="K12:K13"/>
    <mergeCell ref="L12:L13"/>
    <mergeCell ref="M12:M13"/>
    <mergeCell ref="N12:N13"/>
    <mergeCell ref="K14:K15"/>
    <mergeCell ref="L14:L15"/>
    <mergeCell ref="M14:M15"/>
    <mergeCell ref="N14:N15"/>
    <mergeCell ref="K19:K20"/>
    <mergeCell ref="L19:L20"/>
    <mergeCell ref="M19:M20"/>
    <mergeCell ref="N19:N20"/>
    <mergeCell ref="H40:H41"/>
    <mergeCell ref="H44:H45"/>
    <mergeCell ref="H46:H47"/>
    <mergeCell ref="H49:H51"/>
    <mergeCell ref="H52:H53"/>
    <mergeCell ref="H55:H56"/>
    <mergeCell ref="H57:H59"/>
    <mergeCell ref="H60:H61"/>
    <mergeCell ref="H71:H72"/>
    <mergeCell ref="H12:H13"/>
    <mergeCell ref="H14:H15"/>
    <mergeCell ref="H19:H20"/>
    <mergeCell ref="H21:H23"/>
    <mergeCell ref="H24:H26"/>
    <mergeCell ref="H27:H29"/>
    <mergeCell ref="H30:H31"/>
    <mergeCell ref="H32:H34"/>
    <mergeCell ref="H37:H39"/>
    <mergeCell ref="D62:D67"/>
    <mergeCell ref="E62:E67"/>
    <mergeCell ref="F62:F67"/>
    <mergeCell ref="C68:C70"/>
    <mergeCell ref="D68:D69"/>
    <mergeCell ref="E68:E70"/>
    <mergeCell ref="F68:F70"/>
    <mergeCell ref="C71:C78"/>
    <mergeCell ref="D71:D77"/>
    <mergeCell ref="E71:E77"/>
    <mergeCell ref="F71:F77"/>
    <mergeCell ref="G40:G41"/>
    <mergeCell ref="G44:G45"/>
    <mergeCell ref="G46:G47"/>
    <mergeCell ref="D48:D61"/>
    <mergeCell ref="E48:E61"/>
    <mergeCell ref="F48:F61"/>
    <mergeCell ref="G49:G51"/>
    <mergeCell ref="G52:G53"/>
    <mergeCell ref="G55:G56"/>
    <mergeCell ref="G57:G59"/>
    <mergeCell ref="G60:G61"/>
    <mergeCell ref="B11:B78"/>
    <mergeCell ref="C11:C35"/>
    <mergeCell ref="D12:D18"/>
    <mergeCell ref="E12:E18"/>
    <mergeCell ref="F12:F18"/>
    <mergeCell ref="G12:G13"/>
    <mergeCell ref="G14:G15"/>
    <mergeCell ref="D19:D34"/>
    <mergeCell ref="E19:E34"/>
    <mergeCell ref="F19:F34"/>
    <mergeCell ref="G19:G20"/>
    <mergeCell ref="G21:G23"/>
    <mergeCell ref="G24:G26"/>
    <mergeCell ref="G27:G29"/>
    <mergeCell ref="G30:G31"/>
    <mergeCell ref="G32:G34"/>
    <mergeCell ref="C36:C67"/>
    <mergeCell ref="D36:D39"/>
    <mergeCell ref="E36:E39"/>
    <mergeCell ref="F36:F39"/>
    <mergeCell ref="G37:G39"/>
    <mergeCell ref="D40:D47"/>
    <mergeCell ref="E40:E47"/>
    <mergeCell ref="F40:F47"/>
    <mergeCell ref="B5:D5"/>
    <mergeCell ref="E5:P5"/>
    <mergeCell ref="B6:D6"/>
    <mergeCell ref="E6:P6"/>
    <mergeCell ref="B7:D7"/>
    <mergeCell ref="E7:P7"/>
    <mergeCell ref="B1:D4"/>
    <mergeCell ref="E1:L4"/>
    <mergeCell ref="M1:P1"/>
    <mergeCell ref="M2:P2"/>
    <mergeCell ref="M3:P3"/>
    <mergeCell ref="M4:P4"/>
    <mergeCell ref="B8:D8"/>
    <mergeCell ref="E8:P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N9"/>
    <mergeCell ref="O9:O10"/>
    <mergeCell ref="P9:P10"/>
    <mergeCell ref="P53:P54"/>
    <mergeCell ref="O53:O54"/>
    <mergeCell ref="K66:K67"/>
    <mergeCell ref="L66:L67"/>
    <mergeCell ref="M66:M67"/>
    <mergeCell ref="N66:N67"/>
    <mergeCell ref="O66:O67"/>
    <mergeCell ref="P66:P67"/>
    <mergeCell ref="O62:O63"/>
    <mergeCell ref="P62:P63"/>
    <mergeCell ref="K57:K59"/>
    <mergeCell ref="L57:L59"/>
    <mergeCell ref="M57:M59"/>
    <mergeCell ref="N57:N59"/>
    <mergeCell ref="K60:K61"/>
    <mergeCell ref="L60:L61"/>
    <mergeCell ref="M60:M61"/>
    <mergeCell ref="N60:N61"/>
    <mergeCell ref="O68:O69"/>
    <mergeCell ref="P68:P69"/>
    <mergeCell ref="G71:G72"/>
    <mergeCell ref="G74:G75"/>
    <mergeCell ref="K71:K72"/>
    <mergeCell ref="O75:O76"/>
    <mergeCell ref="P75:P76"/>
    <mergeCell ref="G66:G67"/>
    <mergeCell ref="H66:H67"/>
    <mergeCell ref="H74:H75"/>
    <mergeCell ref="L71:L72"/>
    <mergeCell ref="M71:M72"/>
    <mergeCell ref="N71:N72"/>
    <mergeCell ref="B95:E95"/>
    <mergeCell ref="B96:E96"/>
    <mergeCell ref="B97:E97"/>
    <mergeCell ref="L89:L90"/>
    <mergeCell ref="M89:M90"/>
    <mergeCell ref="N89:N90"/>
    <mergeCell ref="O89:O90"/>
    <mergeCell ref="P89:P90"/>
    <mergeCell ref="B92:I92"/>
    <mergeCell ref="G89:G90"/>
    <mergeCell ref="H89:H90"/>
    <mergeCell ref="K89:K90"/>
    <mergeCell ref="B79:B91"/>
    <mergeCell ref="C79:C84"/>
    <mergeCell ref="D79:D84"/>
    <mergeCell ref="E79:E90"/>
    <mergeCell ref="F79:F90"/>
    <mergeCell ref="G81:G83"/>
    <mergeCell ref="C85:C91"/>
    <mergeCell ref="D85:D90"/>
    <mergeCell ref="G87:G88"/>
    <mergeCell ref="H81:H83"/>
    <mergeCell ref="H87:H88"/>
    <mergeCell ref="K81:K8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I594"/>
  <sheetViews>
    <sheetView zoomScale="80" zoomScaleNormal="80" workbookViewId="0">
      <selection activeCell="J18" sqref="J18"/>
    </sheetView>
  </sheetViews>
  <sheetFormatPr baseColWidth="10" defaultRowHeight="14.25" x14ac:dyDescent="0.2"/>
  <cols>
    <col min="1" max="1" width="1.7109375" style="106" customWidth="1"/>
    <col min="2" max="2" width="29.28515625" style="106" customWidth="1"/>
    <col min="3" max="3" width="24.7109375" style="106" customWidth="1"/>
    <col min="4" max="4" width="25.28515625" style="106" customWidth="1"/>
    <col min="5" max="5" width="37.42578125" style="106" customWidth="1"/>
    <col min="6" max="6" width="18" style="106" customWidth="1"/>
    <col min="7" max="7" width="43.28515625" style="106" customWidth="1"/>
    <col min="8" max="8" width="11.140625" style="106" bestFit="1" customWidth="1"/>
    <col min="9" max="9" width="14.85546875" style="106" customWidth="1"/>
    <col min="10" max="10" width="17.5703125" style="114" customWidth="1"/>
    <col min="11" max="14" width="11.42578125" style="106"/>
    <col min="15" max="15" width="29.7109375" style="106" customWidth="1"/>
    <col min="16" max="16" width="22.7109375" style="106" customWidth="1"/>
    <col min="17" max="62" width="3.7109375" style="10" customWidth="1"/>
    <col min="63" max="134" width="2.7109375" style="10" customWidth="1"/>
    <col min="135" max="295" width="1.7109375" style="10" customWidth="1"/>
    <col min="296" max="380" width="11.42578125" style="106"/>
    <col min="381" max="381" width="16.7109375" style="106" customWidth="1"/>
    <col min="382" max="382" width="11.85546875" style="106" customWidth="1"/>
    <col min="383" max="383" width="17.140625" style="106" customWidth="1"/>
    <col min="384" max="384" width="23.7109375" style="106" customWidth="1"/>
    <col min="385" max="386" width="15.42578125" style="106" customWidth="1"/>
    <col min="387" max="387" width="22.85546875" style="106" customWidth="1"/>
    <col min="388" max="388" width="14.85546875" style="106" customWidth="1"/>
    <col min="389" max="389" width="17.7109375" style="106" customWidth="1"/>
    <col min="390" max="390" width="12.42578125" style="106" customWidth="1"/>
    <col min="391" max="391" width="12.140625" style="106" customWidth="1"/>
    <col min="392" max="392" width="10.85546875" style="106" customWidth="1"/>
    <col min="393" max="393" width="11.42578125" style="106"/>
    <col min="394" max="394" width="10.7109375" style="106" bestFit="1" customWidth="1"/>
    <col min="395" max="395" width="19.7109375" style="106" customWidth="1"/>
    <col min="396" max="636" width="11.42578125" style="106"/>
    <col min="637" max="637" width="16.7109375" style="106" customWidth="1"/>
    <col min="638" max="638" width="11.85546875" style="106" customWidth="1"/>
    <col min="639" max="639" width="17.140625" style="106" customWidth="1"/>
    <col min="640" max="640" width="23.7109375" style="106" customWidth="1"/>
    <col min="641" max="642" width="15.42578125" style="106" customWidth="1"/>
    <col min="643" max="643" width="22.85546875" style="106" customWidth="1"/>
    <col min="644" max="644" width="14.85546875" style="106" customWidth="1"/>
    <col min="645" max="645" width="17.7109375" style="106" customWidth="1"/>
    <col min="646" max="646" width="12.42578125" style="106" customWidth="1"/>
    <col min="647" max="647" width="12.140625" style="106" customWidth="1"/>
    <col min="648" max="648" width="10.85546875" style="106" customWidth="1"/>
    <col min="649" max="649" width="11.42578125" style="106"/>
    <col min="650" max="650" width="10.7109375" style="106" bestFit="1" customWidth="1"/>
    <col min="651" max="651" width="19.7109375" style="106" customWidth="1"/>
    <col min="652" max="892" width="11.42578125" style="106"/>
    <col min="893" max="893" width="16.7109375" style="106" customWidth="1"/>
    <col min="894" max="894" width="11.85546875" style="106" customWidth="1"/>
    <col min="895" max="895" width="17.140625" style="106" customWidth="1"/>
    <col min="896" max="896" width="23.7109375" style="106" customWidth="1"/>
    <col min="897" max="898" width="15.42578125" style="106" customWidth="1"/>
    <col min="899" max="899" width="22.85546875" style="106" customWidth="1"/>
    <col min="900" max="900" width="14.85546875" style="106" customWidth="1"/>
    <col min="901" max="901" width="17.7109375" style="106" customWidth="1"/>
    <col min="902" max="902" width="12.42578125" style="106" customWidth="1"/>
    <col min="903" max="903" width="12.140625" style="106" customWidth="1"/>
    <col min="904" max="904" width="10.85546875" style="106" customWidth="1"/>
    <col min="905" max="905" width="11.42578125" style="106"/>
    <col min="906" max="906" width="10.7109375" style="106" bestFit="1" customWidth="1"/>
    <col min="907" max="907" width="19.7109375" style="106" customWidth="1"/>
    <col min="908" max="1148" width="11.42578125" style="106"/>
    <col min="1149" max="1149" width="16.7109375" style="106" customWidth="1"/>
    <col min="1150" max="1150" width="11.85546875" style="106" customWidth="1"/>
    <col min="1151" max="1151" width="17.140625" style="106" customWidth="1"/>
    <col min="1152" max="1152" width="23.7109375" style="106" customWidth="1"/>
    <col min="1153" max="1154" width="15.42578125" style="106" customWidth="1"/>
    <col min="1155" max="1155" width="22.85546875" style="106" customWidth="1"/>
    <col min="1156" max="1156" width="14.85546875" style="106" customWidth="1"/>
    <col min="1157" max="1157" width="17.7109375" style="106" customWidth="1"/>
    <col min="1158" max="1158" width="12.42578125" style="106" customWidth="1"/>
    <col min="1159" max="1159" width="12.140625" style="106" customWidth="1"/>
    <col min="1160" max="1160" width="10.85546875" style="106" customWidth="1"/>
    <col min="1161" max="1161" width="11.42578125" style="106"/>
    <col min="1162" max="1162" width="10.7109375" style="106" bestFit="1" customWidth="1"/>
    <col min="1163" max="1163" width="19.7109375" style="106" customWidth="1"/>
    <col min="1164" max="1404" width="11.42578125" style="106"/>
    <col min="1405" max="1405" width="16.7109375" style="106" customWidth="1"/>
    <col min="1406" max="1406" width="11.85546875" style="106" customWidth="1"/>
    <col min="1407" max="1407" width="17.140625" style="106" customWidth="1"/>
    <col min="1408" max="1408" width="23.7109375" style="106" customWidth="1"/>
    <col min="1409" max="1410" width="15.42578125" style="106" customWidth="1"/>
    <col min="1411" max="1411" width="22.85546875" style="106" customWidth="1"/>
    <col min="1412" max="1412" width="14.85546875" style="106" customWidth="1"/>
    <col min="1413" max="1413" width="17.7109375" style="106" customWidth="1"/>
    <col min="1414" max="1414" width="12.42578125" style="106" customWidth="1"/>
    <col min="1415" max="1415" width="12.140625" style="106" customWidth="1"/>
    <col min="1416" max="1416" width="10.85546875" style="106" customWidth="1"/>
    <col min="1417" max="1417" width="11.42578125" style="106"/>
    <col min="1418" max="1418" width="10.7109375" style="106" bestFit="1" customWidth="1"/>
    <col min="1419" max="1419" width="19.7109375" style="106" customWidth="1"/>
    <col min="1420" max="1660" width="11.42578125" style="106"/>
    <col min="1661" max="1661" width="16.7109375" style="106" customWidth="1"/>
    <col min="1662" max="1662" width="11.85546875" style="106" customWidth="1"/>
    <col min="1663" max="1663" width="17.140625" style="106" customWidth="1"/>
    <col min="1664" max="1664" width="23.7109375" style="106" customWidth="1"/>
    <col min="1665" max="1666" width="15.42578125" style="106" customWidth="1"/>
    <col min="1667" max="1667" width="22.85546875" style="106" customWidth="1"/>
    <col min="1668" max="1668" width="14.85546875" style="106" customWidth="1"/>
    <col min="1669" max="1669" width="17.7109375" style="106" customWidth="1"/>
    <col min="1670" max="1670" width="12.42578125" style="106" customWidth="1"/>
    <col min="1671" max="1671" width="12.140625" style="106" customWidth="1"/>
    <col min="1672" max="1672" width="10.85546875" style="106" customWidth="1"/>
    <col min="1673" max="1673" width="11.42578125" style="106"/>
    <col min="1674" max="1674" width="10.7109375" style="106" bestFit="1" customWidth="1"/>
    <col min="1675" max="1675" width="19.7109375" style="106" customWidth="1"/>
    <col min="1676" max="1916" width="11.42578125" style="106"/>
    <col min="1917" max="1917" width="16.7109375" style="106" customWidth="1"/>
    <col min="1918" max="1918" width="11.85546875" style="106" customWidth="1"/>
    <col min="1919" max="1919" width="17.140625" style="106" customWidth="1"/>
    <col min="1920" max="1920" width="23.7109375" style="106" customWidth="1"/>
    <col min="1921" max="1922" width="15.42578125" style="106" customWidth="1"/>
    <col min="1923" max="1923" width="22.85546875" style="106" customWidth="1"/>
    <col min="1924" max="1924" width="14.85546875" style="106" customWidth="1"/>
    <col min="1925" max="1925" width="17.7109375" style="106" customWidth="1"/>
    <col min="1926" max="1926" width="12.42578125" style="106" customWidth="1"/>
    <col min="1927" max="1927" width="12.140625" style="106" customWidth="1"/>
    <col min="1928" max="1928" width="10.85546875" style="106" customWidth="1"/>
    <col min="1929" max="1929" width="11.42578125" style="106"/>
    <col min="1930" max="1930" width="10.7109375" style="106" bestFit="1" customWidth="1"/>
    <col min="1931" max="1931" width="19.7109375" style="106" customWidth="1"/>
    <col min="1932" max="2172" width="11.42578125" style="106"/>
    <col min="2173" max="2173" width="16.7109375" style="106" customWidth="1"/>
    <col min="2174" max="2174" width="11.85546875" style="106" customWidth="1"/>
    <col min="2175" max="2175" width="17.140625" style="106" customWidth="1"/>
    <col min="2176" max="2176" width="23.7109375" style="106" customWidth="1"/>
    <col min="2177" max="2178" width="15.42578125" style="106" customWidth="1"/>
    <col min="2179" max="2179" width="22.85546875" style="106" customWidth="1"/>
    <col min="2180" max="2180" width="14.85546875" style="106" customWidth="1"/>
    <col min="2181" max="2181" width="17.7109375" style="106" customWidth="1"/>
    <col min="2182" max="2182" width="12.42578125" style="106" customWidth="1"/>
    <col min="2183" max="2183" width="12.140625" style="106" customWidth="1"/>
    <col min="2184" max="2184" width="10.85546875" style="106" customWidth="1"/>
    <col min="2185" max="2185" width="11.42578125" style="106"/>
    <col min="2186" max="2186" width="10.7109375" style="106" bestFit="1" customWidth="1"/>
    <col min="2187" max="2187" width="19.7109375" style="106" customWidth="1"/>
    <col min="2188" max="2428" width="11.42578125" style="106"/>
    <col min="2429" max="2429" width="16.7109375" style="106" customWidth="1"/>
    <col min="2430" max="2430" width="11.85546875" style="106" customWidth="1"/>
    <col min="2431" max="2431" width="17.140625" style="106" customWidth="1"/>
    <col min="2432" max="2432" width="23.7109375" style="106" customWidth="1"/>
    <col min="2433" max="2434" width="15.42578125" style="106" customWidth="1"/>
    <col min="2435" max="2435" width="22.85546875" style="106" customWidth="1"/>
    <col min="2436" max="2436" width="14.85546875" style="106" customWidth="1"/>
    <col min="2437" max="2437" width="17.7109375" style="106" customWidth="1"/>
    <col min="2438" max="2438" width="12.42578125" style="106" customWidth="1"/>
    <col min="2439" max="2439" width="12.140625" style="106" customWidth="1"/>
    <col min="2440" max="2440" width="10.85546875" style="106" customWidth="1"/>
    <col min="2441" max="2441" width="11.42578125" style="106"/>
    <col min="2442" max="2442" width="10.7109375" style="106" bestFit="1" customWidth="1"/>
    <col min="2443" max="2443" width="19.7109375" style="106" customWidth="1"/>
    <col min="2444" max="2684" width="11.42578125" style="106"/>
    <col min="2685" max="2685" width="16.7109375" style="106" customWidth="1"/>
    <col min="2686" max="2686" width="11.85546875" style="106" customWidth="1"/>
    <col min="2687" max="2687" width="17.140625" style="106" customWidth="1"/>
    <col min="2688" max="2688" width="23.7109375" style="106" customWidth="1"/>
    <col min="2689" max="2690" width="15.42578125" style="106" customWidth="1"/>
    <col min="2691" max="2691" width="22.85546875" style="106" customWidth="1"/>
    <col min="2692" max="2692" width="14.85546875" style="106" customWidth="1"/>
    <col min="2693" max="2693" width="17.7109375" style="106" customWidth="1"/>
    <col min="2694" max="2694" width="12.42578125" style="106" customWidth="1"/>
    <col min="2695" max="2695" width="12.140625" style="106" customWidth="1"/>
    <col min="2696" max="2696" width="10.85546875" style="106" customWidth="1"/>
    <col min="2697" max="2697" width="11.42578125" style="106"/>
    <col min="2698" max="2698" width="10.7109375" style="106" bestFit="1" customWidth="1"/>
    <col min="2699" max="2699" width="19.7109375" style="106" customWidth="1"/>
    <col min="2700" max="2940" width="11.42578125" style="106"/>
    <col min="2941" max="2941" width="16.7109375" style="106" customWidth="1"/>
    <col min="2942" max="2942" width="11.85546875" style="106" customWidth="1"/>
    <col min="2943" max="2943" width="17.140625" style="106" customWidth="1"/>
    <col min="2944" max="2944" width="23.7109375" style="106" customWidth="1"/>
    <col min="2945" max="2946" width="15.42578125" style="106" customWidth="1"/>
    <col min="2947" max="2947" width="22.85546875" style="106" customWidth="1"/>
    <col min="2948" max="2948" width="14.85546875" style="106" customWidth="1"/>
    <col min="2949" max="2949" width="17.7109375" style="106" customWidth="1"/>
    <col min="2950" max="2950" width="12.42578125" style="106" customWidth="1"/>
    <col min="2951" max="2951" width="12.140625" style="106" customWidth="1"/>
    <col min="2952" max="2952" width="10.85546875" style="106" customWidth="1"/>
    <col min="2953" max="2953" width="11.42578125" style="106"/>
    <col min="2954" max="2954" width="10.7109375" style="106" bestFit="1" customWidth="1"/>
    <col min="2955" max="2955" width="19.7109375" style="106" customWidth="1"/>
    <col min="2956" max="3196" width="11.42578125" style="106"/>
    <col min="3197" max="3197" width="16.7109375" style="106" customWidth="1"/>
    <col min="3198" max="3198" width="11.85546875" style="106" customWidth="1"/>
    <col min="3199" max="3199" width="17.140625" style="106" customWidth="1"/>
    <col min="3200" max="3200" width="23.7109375" style="106" customWidth="1"/>
    <col min="3201" max="3202" width="15.42578125" style="106" customWidth="1"/>
    <col min="3203" max="3203" width="22.85546875" style="106" customWidth="1"/>
    <col min="3204" max="3204" width="14.85546875" style="106" customWidth="1"/>
    <col min="3205" max="3205" width="17.7109375" style="106" customWidth="1"/>
    <col min="3206" max="3206" width="12.42578125" style="106" customWidth="1"/>
    <col min="3207" max="3207" width="12.140625" style="106" customWidth="1"/>
    <col min="3208" max="3208" width="10.85546875" style="106" customWidth="1"/>
    <col min="3209" max="3209" width="11.42578125" style="106"/>
    <col min="3210" max="3210" width="10.7109375" style="106" bestFit="1" customWidth="1"/>
    <col min="3211" max="3211" width="19.7109375" style="106" customWidth="1"/>
    <col min="3212" max="3452" width="11.42578125" style="106"/>
    <col min="3453" max="3453" width="16.7109375" style="106" customWidth="1"/>
    <col min="3454" max="3454" width="11.85546875" style="106" customWidth="1"/>
    <col min="3455" max="3455" width="17.140625" style="106" customWidth="1"/>
    <col min="3456" max="3456" width="23.7109375" style="106" customWidth="1"/>
    <col min="3457" max="3458" width="15.42578125" style="106" customWidth="1"/>
    <col min="3459" max="3459" width="22.85546875" style="106" customWidth="1"/>
    <col min="3460" max="3460" width="14.85546875" style="106" customWidth="1"/>
    <col min="3461" max="3461" width="17.7109375" style="106" customWidth="1"/>
    <col min="3462" max="3462" width="12.42578125" style="106" customWidth="1"/>
    <col min="3463" max="3463" width="12.140625" style="106" customWidth="1"/>
    <col min="3464" max="3464" width="10.85546875" style="106" customWidth="1"/>
    <col min="3465" max="3465" width="11.42578125" style="106"/>
    <col min="3466" max="3466" width="10.7109375" style="106" bestFit="1" customWidth="1"/>
    <col min="3467" max="3467" width="19.7109375" style="106" customWidth="1"/>
    <col min="3468" max="3708" width="11.42578125" style="106"/>
    <col min="3709" max="3709" width="16.7109375" style="106" customWidth="1"/>
    <col min="3710" max="3710" width="11.85546875" style="106" customWidth="1"/>
    <col min="3711" max="3711" width="17.140625" style="106" customWidth="1"/>
    <col min="3712" max="3712" width="23.7109375" style="106" customWidth="1"/>
    <col min="3713" max="3714" width="15.42578125" style="106" customWidth="1"/>
    <col min="3715" max="3715" width="22.85546875" style="106" customWidth="1"/>
    <col min="3716" max="3716" width="14.85546875" style="106" customWidth="1"/>
    <col min="3717" max="3717" width="17.7109375" style="106" customWidth="1"/>
    <col min="3718" max="3718" width="12.42578125" style="106" customWidth="1"/>
    <col min="3719" max="3719" width="12.140625" style="106" customWidth="1"/>
    <col min="3720" max="3720" width="10.85546875" style="106" customWidth="1"/>
    <col min="3721" max="3721" width="11.42578125" style="106"/>
    <col min="3722" max="3722" width="10.7109375" style="106" bestFit="1" customWidth="1"/>
    <col min="3723" max="3723" width="19.7109375" style="106" customWidth="1"/>
    <col min="3724" max="3964" width="11.42578125" style="106"/>
    <col min="3965" max="3965" width="16.7109375" style="106" customWidth="1"/>
    <col min="3966" max="3966" width="11.85546875" style="106" customWidth="1"/>
    <col min="3967" max="3967" width="17.140625" style="106" customWidth="1"/>
    <col min="3968" max="3968" width="23.7109375" style="106" customWidth="1"/>
    <col min="3969" max="3970" width="15.42578125" style="106" customWidth="1"/>
    <col min="3971" max="3971" width="22.85546875" style="106" customWidth="1"/>
    <col min="3972" max="3972" width="14.85546875" style="106" customWidth="1"/>
    <col min="3973" max="3973" width="17.7109375" style="106" customWidth="1"/>
    <col min="3974" max="3974" width="12.42578125" style="106" customWidth="1"/>
    <col min="3975" max="3975" width="12.140625" style="106" customWidth="1"/>
    <col min="3976" max="3976" width="10.85546875" style="106" customWidth="1"/>
    <col min="3977" max="3977" width="11.42578125" style="106"/>
    <col min="3978" max="3978" width="10.7109375" style="106" bestFit="1" customWidth="1"/>
    <col min="3979" max="3979" width="19.7109375" style="106" customWidth="1"/>
    <col min="3980" max="4220" width="11.42578125" style="106"/>
    <col min="4221" max="4221" width="16.7109375" style="106" customWidth="1"/>
    <col min="4222" max="4222" width="11.85546875" style="106" customWidth="1"/>
    <col min="4223" max="4223" width="17.140625" style="106" customWidth="1"/>
    <col min="4224" max="4224" width="23.7109375" style="106" customWidth="1"/>
    <col min="4225" max="4226" width="15.42578125" style="106" customWidth="1"/>
    <col min="4227" max="4227" width="22.85546875" style="106" customWidth="1"/>
    <col min="4228" max="4228" width="14.85546875" style="106" customWidth="1"/>
    <col min="4229" max="4229" width="17.7109375" style="106" customWidth="1"/>
    <col min="4230" max="4230" width="12.42578125" style="106" customWidth="1"/>
    <col min="4231" max="4231" width="12.140625" style="106" customWidth="1"/>
    <col min="4232" max="4232" width="10.85546875" style="106" customWidth="1"/>
    <col min="4233" max="4233" width="11.42578125" style="106"/>
    <col min="4234" max="4234" width="10.7109375" style="106" bestFit="1" customWidth="1"/>
    <col min="4235" max="4235" width="19.7109375" style="106" customWidth="1"/>
    <col min="4236" max="4476" width="11.42578125" style="106"/>
    <col min="4477" max="4477" width="16.7109375" style="106" customWidth="1"/>
    <col min="4478" max="4478" width="11.85546875" style="106" customWidth="1"/>
    <col min="4479" max="4479" width="17.140625" style="106" customWidth="1"/>
    <col min="4480" max="4480" width="23.7109375" style="106" customWidth="1"/>
    <col min="4481" max="4482" width="15.42578125" style="106" customWidth="1"/>
    <col min="4483" max="4483" width="22.85546875" style="106" customWidth="1"/>
    <col min="4484" max="4484" width="14.85546875" style="106" customWidth="1"/>
    <col min="4485" max="4485" width="17.7109375" style="106" customWidth="1"/>
    <col min="4486" max="4486" width="12.42578125" style="106" customWidth="1"/>
    <col min="4487" max="4487" width="12.140625" style="106" customWidth="1"/>
    <col min="4488" max="4488" width="10.85546875" style="106" customWidth="1"/>
    <col min="4489" max="4489" width="11.42578125" style="106"/>
    <col min="4490" max="4490" width="10.7109375" style="106" bestFit="1" customWidth="1"/>
    <col min="4491" max="4491" width="19.7109375" style="106" customWidth="1"/>
    <col min="4492" max="4732" width="11.42578125" style="106"/>
    <col min="4733" max="4733" width="16.7109375" style="106" customWidth="1"/>
    <col min="4734" max="4734" width="11.85546875" style="106" customWidth="1"/>
    <col min="4735" max="4735" width="17.140625" style="106" customWidth="1"/>
    <col min="4736" max="4736" width="23.7109375" style="106" customWidth="1"/>
    <col min="4737" max="4738" width="15.42578125" style="106" customWidth="1"/>
    <col min="4739" max="4739" width="22.85546875" style="106" customWidth="1"/>
    <col min="4740" max="4740" width="14.85546875" style="106" customWidth="1"/>
    <col min="4741" max="4741" width="17.7109375" style="106" customWidth="1"/>
    <col min="4742" max="4742" width="12.42578125" style="106" customWidth="1"/>
    <col min="4743" max="4743" width="12.140625" style="106" customWidth="1"/>
    <col min="4744" max="4744" width="10.85546875" style="106" customWidth="1"/>
    <col min="4745" max="4745" width="11.42578125" style="106"/>
    <col min="4746" max="4746" width="10.7109375" style="106" bestFit="1" customWidth="1"/>
    <col min="4747" max="4747" width="19.7109375" style="106" customWidth="1"/>
    <col min="4748" max="4988" width="11.42578125" style="106"/>
    <col min="4989" max="4989" width="16.7109375" style="106" customWidth="1"/>
    <col min="4990" max="4990" width="11.85546875" style="106" customWidth="1"/>
    <col min="4991" max="4991" width="17.140625" style="106" customWidth="1"/>
    <col min="4992" max="4992" width="23.7109375" style="106" customWidth="1"/>
    <col min="4993" max="4994" width="15.42578125" style="106" customWidth="1"/>
    <col min="4995" max="4995" width="22.85546875" style="106" customWidth="1"/>
    <col min="4996" max="4996" width="14.85546875" style="106" customWidth="1"/>
    <col min="4997" max="4997" width="17.7109375" style="106" customWidth="1"/>
    <col min="4998" max="4998" width="12.42578125" style="106" customWidth="1"/>
    <col min="4999" max="4999" width="12.140625" style="106" customWidth="1"/>
    <col min="5000" max="5000" width="10.85546875" style="106" customWidth="1"/>
    <col min="5001" max="5001" width="11.42578125" style="106"/>
    <col min="5002" max="5002" width="10.7109375" style="106" bestFit="1" customWidth="1"/>
    <col min="5003" max="5003" width="19.7109375" style="106" customWidth="1"/>
    <col min="5004" max="5244" width="11.42578125" style="106"/>
    <col min="5245" max="5245" width="16.7109375" style="106" customWidth="1"/>
    <col min="5246" max="5246" width="11.85546875" style="106" customWidth="1"/>
    <col min="5247" max="5247" width="17.140625" style="106" customWidth="1"/>
    <col min="5248" max="5248" width="23.7109375" style="106" customWidth="1"/>
    <col min="5249" max="5250" width="15.42578125" style="106" customWidth="1"/>
    <col min="5251" max="5251" width="22.85546875" style="106" customWidth="1"/>
    <col min="5252" max="5252" width="14.85546875" style="106" customWidth="1"/>
    <col min="5253" max="5253" width="17.7109375" style="106" customWidth="1"/>
    <col min="5254" max="5254" width="12.42578125" style="106" customWidth="1"/>
    <col min="5255" max="5255" width="12.140625" style="106" customWidth="1"/>
    <col min="5256" max="5256" width="10.85546875" style="106" customWidth="1"/>
    <col min="5257" max="5257" width="11.42578125" style="106"/>
    <col min="5258" max="5258" width="10.7109375" style="106" bestFit="1" customWidth="1"/>
    <col min="5259" max="5259" width="19.7109375" style="106" customWidth="1"/>
    <col min="5260" max="5500" width="11.42578125" style="106"/>
    <col min="5501" max="5501" width="16.7109375" style="106" customWidth="1"/>
    <col min="5502" max="5502" width="11.85546875" style="106" customWidth="1"/>
    <col min="5503" max="5503" width="17.140625" style="106" customWidth="1"/>
    <col min="5504" max="5504" width="23.7109375" style="106" customWidth="1"/>
    <col min="5505" max="5506" width="15.42578125" style="106" customWidth="1"/>
    <col min="5507" max="5507" width="22.85546875" style="106" customWidth="1"/>
    <col min="5508" max="5508" width="14.85546875" style="106" customWidth="1"/>
    <col min="5509" max="5509" width="17.7109375" style="106" customWidth="1"/>
    <col min="5510" max="5510" width="12.42578125" style="106" customWidth="1"/>
    <col min="5511" max="5511" width="12.140625" style="106" customWidth="1"/>
    <col min="5512" max="5512" width="10.85546875" style="106" customWidth="1"/>
    <col min="5513" max="5513" width="11.42578125" style="106"/>
    <col min="5514" max="5514" width="10.7109375" style="106" bestFit="1" customWidth="1"/>
    <col min="5515" max="5515" width="19.7109375" style="106" customWidth="1"/>
    <col min="5516" max="5756" width="11.42578125" style="106"/>
    <col min="5757" max="5757" width="16.7109375" style="106" customWidth="1"/>
    <col min="5758" max="5758" width="11.85546875" style="106" customWidth="1"/>
    <col min="5759" max="5759" width="17.140625" style="106" customWidth="1"/>
    <col min="5760" max="5760" width="23.7109375" style="106" customWidth="1"/>
    <col min="5761" max="5762" width="15.42578125" style="106" customWidth="1"/>
    <col min="5763" max="5763" width="22.85546875" style="106" customWidth="1"/>
    <col min="5764" max="5764" width="14.85546875" style="106" customWidth="1"/>
    <col min="5765" max="5765" width="17.7109375" style="106" customWidth="1"/>
    <col min="5766" max="5766" width="12.42578125" style="106" customWidth="1"/>
    <col min="5767" max="5767" width="12.140625" style="106" customWidth="1"/>
    <col min="5768" max="5768" width="10.85546875" style="106" customWidth="1"/>
    <col min="5769" max="5769" width="11.42578125" style="106"/>
    <col min="5770" max="5770" width="10.7109375" style="106" bestFit="1" customWidth="1"/>
    <col min="5771" max="5771" width="19.7109375" style="106" customWidth="1"/>
    <col min="5772" max="6012" width="11.42578125" style="106"/>
    <col min="6013" max="6013" width="16.7109375" style="106" customWidth="1"/>
    <col min="6014" max="6014" width="11.85546875" style="106" customWidth="1"/>
    <col min="6015" max="6015" width="17.140625" style="106" customWidth="1"/>
    <col min="6016" max="6016" width="23.7109375" style="106" customWidth="1"/>
    <col min="6017" max="6018" width="15.42578125" style="106" customWidth="1"/>
    <col min="6019" max="6019" width="22.85546875" style="106" customWidth="1"/>
    <col min="6020" max="6020" width="14.85546875" style="106" customWidth="1"/>
    <col min="6021" max="6021" width="17.7109375" style="106" customWidth="1"/>
    <col min="6022" max="6022" width="12.42578125" style="106" customWidth="1"/>
    <col min="6023" max="6023" width="12.140625" style="106" customWidth="1"/>
    <col min="6024" max="6024" width="10.85546875" style="106" customWidth="1"/>
    <col min="6025" max="6025" width="11.42578125" style="106"/>
    <col min="6026" max="6026" width="10.7109375" style="106" bestFit="1" customWidth="1"/>
    <col min="6027" max="6027" width="19.7109375" style="106" customWidth="1"/>
    <col min="6028" max="6268" width="11.42578125" style="106"/>
    <col min="6269" max="6269" width="16.7109375" style="106" customWidth="1"/>
    <col min="6270" max="6270" width="11.85546875" style="106" customWidth="1"/>
    <col min="6271" max="6271" width="17.140625" style="106" customWidth="1"/>
    <col min="6272" max="6272" width="23.7109375" style="106" customWidth="1"/>
    <col min="6273" max="6274" width="15.42578125" style="106" customWidth="1"/>
    <col min="6275" max="6275" width="22.85546875" style="106" customWidth="1"/>
    <col min="6276" max="6276" width="14.85546875" style="106" customWidth="1"/>
    <col min="6277" max="6277" width="17.7109375" style="106" customWidth="1"/>
    <col min="6278" max="6278" width="12.42578125" style="106" customWidth="1"/>
    <col min="6279" max="6279" width="12.140625" style="106" customWidth="1"/>
    <col min="6280" max="6280" width="10.85546875" style="106" customWidth="1"/>
    <col min="6281" max="6281" width="11.42578125" style="106"/>
    <col min="6282" max="6282" width="10.7109375" style="106" bestFit="1" customWidth="1"/>
    <col min="6283" max="6283" width="19.7109375" style="106" customWidth="1"/>
    <col min="6284" max="6524" width="11.42578125" style="106"/>
    <col min="6525" max="6525" width="16.7109375" style="106" customWidth="1"/>
    <col min="6526" max="6526" width="11.85546875" style="106" customWidth="1"/>
    <col min="6527" max="6527" width="17.140625" style="106" customWidth="1"/>
    <col min="6528" max="6528" width="23.7109375" style="106" customWidth="1"/>
    <col min="6529" max="6530" width="15.42578125" style="106" customWidth="1"/>
    <col min="6531" max="6531" width="22.85546875" style="106" customWidth="1"/>
    <col min="6532" max="6532" width="14.85546875" style="106" customWidth="1"/>
    <col min="6533" max="6533" width="17.7109375" style="106" customWidth="1"/>
    <col min="6534" max="6534" width="12.42578125" style="106" customWidth="1"/>
    <col min="6535" max="6535" width="12.140625" style="106" customWidth="1"/>
    <col min="6536" max="6536" width="10.85546875" style="106" customWidth="1"/>
    <col min="6537" max="6537" width="11.42578125" style="106"/>
    <col min="6538" max="6538" width="10.7109375" style="106" bestFit="1" customWidth="1"/>
    <col min="6539" max="6539" width="19.7109375" style="106" customWidth="1"/>
    <col min="6540" max="6780" width="11.42578125" style="106"/>
    <col min="6781" max="6781" width="16.7109375" style="106" customWidth="1"/>
    <col min="6782" max="6782" width="11.85546875" style="106" customWidth="1"/>
    <col min="6783" max="6783" width="17.140625" style="106" customWidth="1"/>
    <col min="6784" max="6784" width="23.7109375" style="106" customWidth="1"/>
    <col min="6785" max="6786" width="15.42578125" style="106" customWidth="1"/>
    <col min="6787" max="6787" width="22.85546875" style="106" customWidth="1"/>
    <col min="6788" max="6788" width="14.85546875" style="106" customWidth="1"/>
    <col min="6789" max="6789" width="17.7109375" style="106" customWidth="1"/>
    <col min="6790" max="6790" width="12.42578125" style="106" customWidth="1"/>
    <col min="6791" max="6791" width="12.140625" style="106" customWidth="1"/>
    <col min="6792" max="6792" width="10.85546875" style="106" customWidth="1"/>
    <col min="6793" max="6793" width="11.42578125" style="106"/>
    <col min="6794" max="6794" width="10.7109375" style="106" bestFit="1" customWidth="1"/>
    <col min="6795" max="6795" width="19.7109375" style="106" customWidth="1"/>
    <col min="6796" max="7036" width="11.42578125" style="106"/>
    <col min="7037" max="7037" width="16.7109375" style="106" customWidth="1"/>
    <col min="7038" max="7038" width="11.85546875" style="106" customWidth="1"/>
    <col min="7039" max="7039" width="17.140625" style="106" customWidth="1"/>
    <col min="7040" max="7040" width="23.7109375" style="106" customWidth="1"/>
    <col min="7041" max="7042" width="15.42578125" style="106" customWidth="1"/>
    <col min="7043" max="7043" width="22.85546875" style="106" customWidth="1"/>
    <col min="7044" max="7044" width="14.85546875" style="106" customWidth="1"/>
    <col min="7045" max="7045" width="17.7109375" style="106" customWidth="1"/>
    <col min="7046" max="7046" width="12.42578125" style="106" customWidth="1"/>
    <col min="7047" max="7047" width="12.140625" style="106" customWidth="1"/>
    <col min="7048" max="7048" width="10.85546875" style="106" customWidth="1"/>
    <col min="7049" max="7049" width="11.42578125" style="106"/>
    <col min="7050" max="7050" width="10.7109375" style="106" bestFit="1" customWidth="1"/>
    <col min="7051" max="7051" width="19.7109375" style="106" customWidth="1"/>
    <col min="7052" max="7292" width="11.42578125" style="106"/>
    <col min="7293" max="7293" width="16.7109375" style="106" customWidth="1"/>
    <col min="7294" max="7294" width="11.85546875" style="106" customWidth="1"/>
    <col min="7295" max="7295" width="17.140625" style="106" customWidth="1"/>
    <col min="7296" max="7296" width="23.7109375" style="106" customWidth="1"/>
    <col min="7297" max="7298" width="15.42578125" style="106" customWidth="1"/>
    <col min="7299" max="7299" width="22.85546875" style="106" customWidth="1"/>
    <col min="7300" max="7300" width="14.85546875" style="106" customWidth="1"/>
    <col min="7301" max="7301" width="17.7109375" style="106" customWidth="1"/>
    <col min="7302" max="7302" width="12.42578125" style="106" customWidth="1"/>
    <col min="7303" max="7303" width="12.140625" style="106" customWidth="1"/>
    <col min="7304" max="7304" width="10.85546875" style="106" customWidth="1"/>
    <col min="7305" max="7305" width="11.42578125" style="106"/>
    <col min="7306" max="7306" width="10.7109375" style="106" bestFit="1" customWidth="1"/>
    <col min="7307" max="7307" width="19.7109375" style="106" customWidth="1"/>
    <col min="7308" max="7548" width="11.42578125" style="106"/>
    <col min="7549" max="7549" width="16.7109375" style="106" customWidth="1"/>
    <col min="7550" max="7550" width="11.85546875" style="106" customWidth="1"/>
    <col min="7551" max="7551" width="17.140625" style="106" customWidth="1"/>
    <col min="7552" max="7552" width="23.7109375" style="106" customWidth="1"/>
    <col min="7553" max="7554" width="15.42578125" style="106" customWidth="1"/>
    <col min="7555" max="7555" width="22.85546875" style="106" customWidth="1"/>
    <col min="7556" max="7556" width="14.85546875" style="106" customWidth="1"/>
    <col min="7557" max="7557" width="17.7109375" style="106" customWidth="1"/>
    <col min="7558" max="7558" width="12.42578125" style="106" customWidth="1"/>
    <col min="7559" max="7559" width="12.140625" style="106" customWidth="1"/>
    <col min="7560" max="7560" width="10.85546875" style="106" customWidth="1"/>
    <col min="7561" max="7561" width="11.42578125" style="106"/>
    <col min="7562" max="7562" width="10.7109375" style="106" bestFit="1" customWidth="1"/>
    <col min="7563" max="7563" width="19.7109375" style="106" customWidth="1"/>
    <col min="7564" max="7804" width="11.42578125" style="106"/>
    <col min="7805" max="7805" width="16.7109375" style="106" customWidth="1"/>
    <col min="7806" max="7806" width="11.85546875" style="106" customWidth="1"/>
    <col min="7807" max="7807" width="17.140625" style="106" customWidth="1"/>
    <col min="7808" max="7808" width="23.7109375" style="106" customWidth="1"/>
    <col min="7809" max="7810" width="15.42578125" style="106" customWidth="1"/>
    <col min="7811" max="7811" width="22.85546875" style="106" customWidth="1"/>
    <col min="7812" max="7812" width="14.85546875" style="106" customWidth="1"/>
    <col min="7813" max="7813" width="17.7109375" style="106" customWidth="1"/>
    <col min="7814" max="7814" width="12.42578125" style="106" customWidth="1"/>
    <col min="7815" max="7815" width="12.140625" style="106" customWidth="1"/>
    <col min="7816" max="7816" width="10.85546875" style="106" customWidth="1"/>
    <col min="7817" max="7817" width="11.42578125" style="106"/>
    <col min="7818" max="7818" width="10.7109375" style="106" bestFit="1" customWidth="1"/>
    <col min="7819" max="7819" width="19.7109375" style="106" customWidth="1"/>
    <col min="7820" max="8060" width="11.42578125" style="106"/>
    <col min="8061" max="8061" width="16.7109375" style="106" customWidth="1"/>
    <col min="8062" max="8062" width="11.85546875" style="106" customWidth="1"/>
    <col min="8063" max="8063" width="17.140625" style="106" customWidth="1"/>
    <col min="8064" max="8064" width="23.7109375" style="106" customWidth="1"/>
    <col min="8065" max="8066" width="15.42578125" style="106" customWidth="1"/>
    <col min="8067" max="8067" width="22.85546875" style="106" customWidth="1"/>
    <col min="8068" max="8068" width="14.85546875" style="106" customWidth="1"/>
    <col min="8069" max="8069" width="17.7109375" style="106" customWidth="1"/>
    <col min="8070" max="8070" width="12.42578125" style="106" customWidth="1"/>
    <col min="8071" max="8071" width="12.140625" style="106" customWidth="1"/>
    <col min="8072" max="8072" width="10.85546875" style="106" customWidth="1"/>
    <col min="8073" max="8073" width="11.42578125" style="106"/>
    <col min="8074" max="8074" width="10.7109375" style="106" bestFit="1" customWidth="1"/>
    <col min="8075" max="8075" width="19.7109375" style="106" customWidth="1"/>
    <col min="8076" max="8316" width="11.42578125" style="106"/>
    <col min="8317" max="8317" width="16.7109375" style="106" customWidth="1"/>
    <col min="8318" max="8318" width="11.85546875" style="106" customWidth="1"/>
    <col min="8319" max="8319" width="17.140625" style="106" customWidth="1"/>
    <col min="8320" max="8320" width="23.7109375" style="106" customWidth="1"/>
    <col min="8321" max="8322" width="15.42578125" style="106" customWidth="1"/>
    <col min="8323" max="8323" width="22.85546875" style="106" customWidth="1"/>
    <col min="8324" max="8324" width="14.85546875" style="106" customWidth="1"/>
    <col min="8325" max="8325" width="17.7109375" style="106" customWidth="1"/>
    <col min="8326" max="8326" width="12.42578125" style="106" customWidth="1"/>
    <col min="8327" max="8327" width="12.140625" style="106" customWidth="1"/>
    <col min="8328" max="8328" width="10.85546875" style="106" customWidth="1"/>
    <col min="8329" max="8329" width="11.42578125" style="106"/>
    <col min="8330" max="8330" width="10.7109375" style="106" bestFit="1" customWidth="1"/>
    <col min="8331" max="8331" width="19.7109375" style="106" customWidth="1"/>
    <col min="8332" max="8572" width="11.42578125" style="106"/>
    <col min="8573" max="8573" width="16.7109375" style="106" customWidth="1"/>
    <col min="8574" max="8574" width="11.85546875" style="106" customWidth="1"/>
    <col min="8575" max="8575" width="17.140625" style="106" customWidth="1"/>
    <col min="8576" max="8576" width="23.7109375" style="106" customWidth="1"/>
    <col min="8577" max="8578" width="15.42578125" style="106" customWidth="1"/>
    <col min="8579" max="8579" width="22.85546875" style="106" customWidth="1"/>
    <col min="8580" max="8580" width="14.85546875" style="106" customWidth="1"/>
    <col min="8581" max="8581" width="17.7109375" style="106" customWidth="1"/>
    <col min="8582" max="8582" width="12.42578125" style="106" customWidth="1"/>
    <col min="8583" max="8583" width="12.140625" style="106" customWidth="1"/>
    <col min="8584" max="8584" width="10.85546875" style="106" customWidth="1"/>
    <col min="8585" max="8585" width="11.42578125" style="106"/>
    <col min="8586" max="8586" width="10.7109375" style="106" bestFit="1" customWidth="1"/>
    <col min="8587" max="8587" width="19.7109375" style="106" customWidth="1"/>
    <col min="8588" max="8828" width="11.42578125" style="106"/>
    <col min="8829" max="8829" width="16.7109375" style="106" customWidth="1"/>
    <col min="8830" max="8830" width="11.85546875" style="106" customWidth="1"/>
    <col min="8831" max="8831" width="17.140625" style="106" customWidth="1"/>
    <col min="8832" max="8832" width="23.7109375" style="106" customWidth="1"/>
    <col min="8833" max="8834" width="15.42578125" style="106" customWidth="1"/>
    <col min="8835" max="8835" width="22.85546875" style="106" customWidth="1"/>
    <col min="8836" max="8836" width="14.85546875" style="106" customWidth="1"/>
    <col min="8837" max="8837" width="17.7109375" style="106" customWidth="1"/>
    <col min="8838" max="8838" width="12.42578125" style="106" customWidth="1"/>
    <col min="8839" max="8839" width="12.140625" style="106" customWidth="1"/>
    <col min="8840" max="8840" width="10.85546875" style="106" customWidth="1"/>
    <col min="8841" max="8841" width="11.42578125" style="106"/>
    <col min="8842" max="8842" width="10.7109375" style="106" bestFit="1" customWidth="1"/>
    <col min="8843" max="8843" width="19.7109375" style="106" customWidth="1"/>
    <col min="8844" max="9084" width="11.42578125" style="106"/>
    <col min="9085" max="9085" width="16.7109375" style="106" customWidth="1"/>
    <col min="9086" max="9086" width="11.85546875" style="106" customWidth="1"/>
    <col min="9087" max="9087" width="17.140625" style="106" customWidth="1"/>
    <col min="9088" max="9088" width="23.7109375" style="106" customWidth="1"/>
    <col min="9089" max="9090" width="15.42578125" style="106" customWidth="1"/>
    <col min="9091" max="9091" width="22.85546875" style="106" customWidth="1"/>
    <col min="9092" max="9092" width="14.85546875" style="106" customWidth="1"/>
    <col min="9093" max="9093" width="17.7109375" style="106" customWidth="1"/>
    <col min="9094" max="9094" width="12.42578125" style="106" customWidth="1"/>
    <col min="9095" max="9095" width="12.140625" style="106" customWidth="1"/>
    <col min="9096" max="9096" width="10.85546875" style="106" customWidth="1"/>
    <col min="9097" max="9097" width="11.42578125" style="106"/>
    <col min="9098" max="9098" width="10.7109375" style="106" bestFit="1" customWidth="1"/>
    <col min="9099" max="9099" width="19.7109375" style="106" customWidth="1"/>
    <col min="9100" max="16384" width="11.42578125" style="106"/>
  </cols>
  <sheetData>
    <row r="1" spans="2:295" ht="15.75" customHeight="1" x14ac:dyDescent="0.2">
      <c r="B1" s="262"/>
      <c r="C1" s="263"/>
      <c r="D1" s="264"/>
      <c r="E1" s="268" t="s">
        <v>16</v>
      </c>
      <c r="F1" s="269"/>
      <c r="G1" s="269"/>
      <c r="H1" s="269"/>
      <c r="I1" s="269"/>
      <c r="J1" s="269"/>
      <c r="K1" s="269"/>
      <c r="L1" s="270"/>
      <c r="M1" s="274" t="s">
        <v>618</v>
      </c>
      <c r="N1" s="274"/>
      <c r="O1" s="274"/>
      <c r="P1" s="274"/>
    </row>
    <row r="2" spans="2:295" ht="15.75" customHeight="1" x14ac:dyDescent="0.2">
      <c r="B2" s="262"/>
      <c r="C2" s="263"/>
      <c r="D2" s="264"/>
      <c r="E2" s="268"/>
      <c r="F2" s="269"/>
      <c r="G2" s="269"/>
      <c r="H2" s="269"/>
      <c r="I2" s="269"/>
      <c r="J2" s="269"/>
      <c r="K2" s="269"/>
      <c r="L2" s="270"/>
      <c r="M2" s="274" t="s">
        <v>619</v>
      </c>
      <c r="N2" s="274"/>
      <c r="O2" s="274"/>
      <c r="P2" s="274"/>
    </row>
    <row r="3" spans="2:295" ht="15.75" customHeight="1" x14ac:dyDescent="0.2">
      <c r="B3" s="262"/>
      <c r="C3" s="263"/>
      <c r="D3" s="264"/>
      <c r="E3" s="268"/>
      <c r="F3" s="269"/>
      <c r="G3" s="269"/>
      <c r="H3" s="269"/>
      <c r="I3" s="269"/>
      <c r="J3" s="269"/>
      <c r="K3" s="269"/>
      <c r="L3" s="270"/>
      <c r="M3" s="274" t="s">
        <v>620</v>
      </c>
      <c r="N3" s="274"/>
      <c r="O3" s="274"/>
      <c r="P3" s="274"/>
    </row>
    <row r="4" spans="2:295" ht="15.75" customHeight="1" x14ac:dyDescent="0.2">
      <c r="B4" s="265"/>
      <c r="C4" s="266"/>
      <c r="D4" s="267"/>
      <c r="E4" s="271"/>
      <c r="F4" s="272"/>
      <c r="G4" s="272"/>
      <c r="H4" s="272"/>
      <c r="I4" s="272"/>
      <c r="J4" s="272"/>
      <c r="K4" s="272"/>
      <c r="L4" s="273"/>
      <c r="M4" s="274" t="s">
        <v>621</v>
      </c>
      <c r="N4" s="274"/>
      <c r="O4" s="274"/>
      <c r="P4" s="274"/>
    </row>
    <row r="5" spans="2:295" s="108" customFormat="1" ht="15" x14ac:dyDescent="0.25">
      <c r="B5" s="216" t="s">
        <v>9</v>
      </c>
      <c r="C5" s="216"/>
      <c r="D5" s="216"/>
      <c r="E5" s="294" t="s">
        <v>505</v>
      </c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6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</row>
    <row r="6" spans="2:295" s="108" customFormat="1" ht="15" x14ac:dyDescent="0.25">
      <c r="B6" s="216" t="s">
        <v>8</v>
      </c>
      <c r="C6" s="216"/>
      <c r="D6" s="216"/>
      <c r="E6" s="294">
        <v>2021</v>
      </c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6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</row>
    <row r="7" spans="2:295" s="108" customFormat="1" ht="15" x14ac:dyDescent="0.25">
      <c r="B7" s="216" t="s">
        <v>10</v>
      </c>
      <c r="C7" s="216"/>
      <c r="D7" s="216"/>
      <c r="E7" s="294" t="s">
        <v>506</v>
      </c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6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107"/>
      <c r="KI7" s="107"/>
    </row>
    <row r="8" spans="2:295" s="90" customFormat="1" ht="15" x14ac:dyDescent="0.25">
      <c r="B8" s="210" t="s">
        <v>0</v>
      </c>
      <c r="C8" s="210"/>
      <c r="D8" s="210"/>
      <c r="E8" s="291">
        <v>44211</v>
      </c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3"/>
    </row>
    <row r="9" spans="2:295" s="110" customFormat="1" ht="12.75" customHeight="1" x14ac:dyDescent="0.25">
      <c r="B9" s="212" t="s">
        <v>1</v>
      </c>
      <c r="C9" s="251" t="s">
        <v>11</v>
      </c>
      <c r="D9" s="212" t="s">
        <v>2</v>
      </c>
      <c r="E9" s="212" t="s">
        <v>3</v>
      </c>
      <c r="F9" s="212" t="s">
        <v>13</v>
      </c>
      <c r="G9" s="251" t="s">
        <v>12</v>
      </c>
      <c r="H9" s="253" t="s">
        <v>18</v>
      </c>
      <c r="I9" s="255" t="s">
        <v>14</v>
      </c>
      <c r="J9" s="214" t="s">
        <v>17</v>
      </c>
      <c r="K9" s="215" t="s">
        <v>20</v>
      </c>
      <c r="L9" s="215"/>
      <c r="M9" s="215"/>
      <c r="N9" s="215"/>
      <c r="O9" s="253" t="s">
        <v>15</v>
      </c>
      <c r="P9" s="251" t="s">
        <v>4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</row>
    <row r="10" spans="2:295" s="112" customFormat="1" ht="42.75" customHeight="1" x14ac:dyDescent="0.2">
      <c r="B10" s="212"/>
      <c r="C10" s="252"/>
      <c r="D10" s="212"/>
      <c r="E10" s="212"/>
      <c r="F10" s="212"/>
      <c r="G10" s="252"/>
      <c r="H10" s="254"/>
      <c r="I10" s="256"/>
      <c r="J10" s="214"/>
      <c r="K10" s="3" t="s">
        <v>5</v>
      </c>
      <c r="L10" s="3" t="s">
        <v>6</v>
      </c>
      <c r="M10" s="3" t="s">
        <v>21</v>
      </c>
      <c r="N10" s="3" t="s">
        <v>7</v>
      </c>
      <c r="O10" s="257"/>
      <c r="P10" s="252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</row>
    <row r="11" spans="2:295" s="112" customFormat="1" ht="46.5" customHeight="1" x14ac:dyDescent="0.2">
      <c r="B11" s="281" t="s">
        <v>256</v>
      </c>
      <c r="C11" s="281" t="s">
        <v>453</v>
      </c>
      <c r="D11" s="281" t="s">
        <v>507</v>
      </c>
      <c r="E11" s="281" t="s">
        <v>508</v>
      </c>
      <c r="F11" s="284">
        <v>2020051290057</v>
      </c>
      <c r="G11" s="275" t="s">
        <v>509</v>
      </c>
      <c r="H11" s="289">
        <v>1</v>
      </c>
      <c r="I11" s="30">
        <v>31706</v>
      </c>
      <c r="J11" s="55">
        <v>74000000</v>
      </c>
      <c r="K11" s="287">
        <v>0.25</v>
      </c>
      <c r="L11" s="287">
        <v>0.25</v>
      </c>
      <c r="M11" s="287">
        <v>0.25</v>
      </c>
      <c r="N11" s="287">
        <v>0.25</v>
      </c>
      <c r="O11" s="22"/>
      <c r="P11" s="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  <c r="IU11" s="111"/>
      <c r="IV11" s="111"/>
      <c r="IW11" s="111"/>
      <c r="IX11" s="111"/>
      <c r="IY11" s="111"/>
      <c r="IZ11" s="111"/>
      <c r="JA11" s="111"/>
      <c r="JB11" s="111"/>
      <c r="JC11" s="111"/>
      <c r="JD11" s="111"/>
      <c r="JE11" s="111"/>
      <c r="JF11" s="111"/>
      <c r="JG11" s="111"/>
      <c r="JH11" s="111"/>
      <c r="JI11" s="111"/>
      <c r="JJ11" s="111"/>
      <c r="JK11" s="111"/>
      <c r="JL11" s="111"/>
      <c r="JM11" s="111"/>
      <c r="JN11" s="111"/>
      <c r="JO11" s="111"/>
      <c r="JP11" s="111"/>
      <c r="JQ11" s="111"/>
      <c r="JR11" s="111"/>
      <c r="JS11" s="111"/>
      <c r="JT11" s="111"/>
      <c r="JU11" s="111"/>
      <c r="JV11" s="111"/>
      <c r="JW11" s="111"/>
      <c r="JX11" s="111"/>
      <c r="JY11" s="111"/>
      <c r="JZ11" s="111"/>
      <c r="KA11" s="111"/>
      <c r="KB11" s="111"/>
      <c r="KC11" s="111"/>
      <c r="KD11" s="111"/>
      <c r="KE11" s="111"/>
      <c r="KF11" s="111"/>
      <c r="KG11" s="111"/>
      <c r="KH11" s="111"/>
      <c r="KI11" s="111"/>
    </row>
    <row r="12" spans="2:295" ht="46.5" customHeight="1" x14ac:dyDescent="0.2">
      <c r="B12" s="282"/>
      <c r="C12" s="282"/>
      <c r="D12" s="282"/>
      <c r="E12" s="282"/>
      <c r="F12" s="285"/>
      <c r="G12" s="276"/>
      <c r="H12" s="290">
        <v>1</v>
      </c>
      <c r="I12" s="30">
        <v>51705</v>
      </c>
      <c r="J12" s="55">
        <v>0</v>
      </c>
      <c r="K12" s="288"/>
      <c r="L12" s="288"/>
      <c r="M12" s="288"/>
      <c r="N12" s="288"/>
      <c r="O12" s="22"/>
      <c r="P12" s="2"/>
    </row>
    <row r="13" spans="2:295" ht="46.5" customHeight="1" x14ac:dyDescent="0.2">
      <c r="B13" s="282"/>
      <c r="C13" s="282"/>
      <c r="D13" s="282"/>
      <c r="E13" s="282"/>
      <c r="F13" s="285"/>
      <c r="G13" s="53" t="s">
        <v>575</v>
      </c>
      <c r="H13" s="30">
        <v>1</v>
      </c>
      <c r="I13" s="30">
        <v>31706</v>
      </c>
      <c r="J13" s="55">
        <v>274000000</v>
      </c>
      <c r="K13" s="54">
        <v>0.25</v>
      </c>
      <c r="L13" s="54">
        <v>0.25</v>
      </c>
      <c r="M13" s="54">
        <v>0.25</v>
      </c>
      <c r="N13" s="54">
        <v>0.25</v>
      </c>
      <c r="O13" s="22"/>
      <c r="P13" s="2"/>
    </row>
    <row r="14" spans="2:295" ht="46.5" customHeight="1" x14ac:dyDescent="0.2">
      <c r="B14" s="282"/>
      <c r="C14" s="282"/>
      <c r="D14" s="282"/>
      <c r="E14" s="282"/>
      <c r="F14" s="285"/>
      <c r="G14" s="53" t="s">
        <v>576</v>
      </c>
      <c r="H14" s="30">
        <v>1</v>
      </c>
      <c r="I14" s="30">
        <v>31707</v>
      </c>
      <c r="J14" s="55">
        <v>174000000</v>
      </c>
      <c r="K14" s="54">
        <v>0.1</v>
      </c>
      <c r="L14" s="54">
        <v>0.2</v>
      </c>
      <c r="M14" s="54">
        <v>0.4</v>
      </c>
      <c r="N14" s="54">
        <v>0.3</v>
      </c>
      <c r="O14" s="22"/>
      <c r="P14" s="2"/>
    </row>
    <row r="15" spans="2:295" ht="46.5" customHeight="1" x14ac:dyDescent="0.2">
      <c r="B15" s="282"/>
      <c r="C15" s="282"/>
      <c r="D15" s="282"/>
      <c r="E15" s="282"/>
      <c r="F15" s="285"/>
      <c r="G15" s="275" t="s">
        <v>510</v>
      </c>
      <c r="H15" s="277">
        <v>1</v>
      </c>
      <c r="I15" s="30">
        <v>31711</v>
      </c>
      <c r="J15" s="55">
        <v>40020000</v>
      </c>
      <c r="K15" s="279">
        <v>0</v>
      </c>
      <c r="L15" s="279">
        <v>0.3</v>
      </c>
      <c r="M15" s="279">
        <v>0.35</v>
      </c>
      <c r="N15" s="279">
        <v>0.35</v>
      </c>
      <c r="O15" s="23" t="s">
        <v>49</v>
      </c>
      <c r="P15" s="2"/>
    </row>
    <row r="16" spans="2:295" ht="46.5" customHeight="1" x14ac:dyDescent="0.2">
      <c r="B16" s="282"/>
      <c r="C16" s="282"/>
      <c r="D16" s="282"/>
      <c r="E16" s="282"/>
      <c r="F16" s="285"/>
      <c r="G16" s="276"/>
      <c r="H16" s="278"/>
      <c r="I16" s="30">
        <v>31713</v>
      </c>
      <c r="J16" s="55">
        <v>17980000</v>
      </c>
      <c r="K16" s="280"/>
      <c r="L16" s="280"/>
      <c r="M16" s="280"/>
      <c r="N16" s="280"/>
      <c r="O16" s="23" t="s">
        <v>49</v>
      </c>
      <c r="P16" s="2"/>
    </row>
    <row r="17" spans="2:16" ht="46.5" customHeight="1" x14ac:dyDescent="0.2">
      <c r="B17" s="283"/>
      <c r="C17" s="283"/>
      <c r="D17" s="283"/>
      <c r="E17" s="283"/>
      <c r="F17" s="286"/>
      <c r="G17" s="53" t="s">
        <v>511</v>
      </c>
      <c r="H17" s="28">
        <v>1</v>
      </c>
      <c r="I17" s="30">
        <v>51709</v>
      </c>
      <c r="J17" s="56">
        <v>47368503</v>
      </c>
      <c r="K17" s="54">
        <v>0.25</v>
      </c>
      <c r="L17" s="54">
        <v>0.25</v>
      </c>
      <c r="M17" s="54">
        <v>0.25</v>
      </c>
      <c r="N17" s="54">
        <v>0.25</v>
      </c>
      <c r="O17" s="22"/>
      <c r="P17" s="2"/>
    </row>
    <row r="18" spans="2:16" ht="15" x14ac:dyDescent="0.2">
      <c r="B18" s="242" t="s">
        <v>19</v>
      </c>
      <c r="C18" s="243"/>
      <c r="D18" s="243"/>
      <c r="E18" s="243"/>
      <c r="F18" s="243"/>
      <c r="G18" s="243"/>
      <c r="H18" s="243"/>
      <c r="I18" s="244"/>
      <c r="J18" s="203">
        <f>SUM(J11:J17)</f>
        <v>627368503</v>
      </c>
      <c r="K18" s="2"/>
      <c r="L18" s="2"/>
      <c r="M18" s="2"/>
      <c r="N18" s="2"/>
      <c r="O18" s="2"/>
      <c r="P18" s="2"/>
    </row>
    <row r="19" spans="2:16" s="10" customFormat="1" x14ac:dyDescent="0.2">
      <c r="J19" s="113"/>
    </row>
    <row r="20" spans="2:16" s="10" customFormat="1" x14ac:dyDescent="0.2">
      <c r="J20" s="113"/>
    </row>
    <row r="21" spans="2:16" s="10" customFormat="1" x14ac:dyDescent="0.2">
      <c r="B21" s="235"/>
      <c r="C21" s="235"/>
      <c r="D21" s="235"/>
      <c r="E21" s="235"/>
      <c r="J21" s="113"/>
    </row>
    <row r="22" spans="2:16" s="10" customFormat="1" ht="15" customHeight="1" x14ac:dyDescent="0.2">
      <c r="B22" s="207" t="s">
        <v>512</v>
      </c>
      <c r="C22" s="207"/>
      <c r="D22" s="207"/>
      <c r="E22" s="207"/>
      <c r="J22" s="113"/>
    </row>
    <row r="23" spans="2:16" s="10" customFormat="1" ht="12.75" customHeight="1" x14ac:dyDescent="0.2">
      <c r="B23" s="236" t="s">
        <v>513</v>
      </c>
      <c r="C23" s="236"/>
      <c r="D23" s="236"/>
      <c r="E23" s="236"/>
      <c r="J23" s="113"/>
    </row>
    <row r="24" spans="2:16" s="10" customFormat="1" x14ac:dyDescent="0.2">
      <c r="J24" s="113"/>
    </row>
    <row r="25" spans="2:16" s="10" customFormat="1" x14ac:dyDescent="0.2">
      <c r="J25" s="113"/>
    </row>
    <row r="26" spans="2:16" s="10" customFormat="1" x14ac:dyDescent="0.2">
      <c r="J26" s="113"/>
    </row>
    <row r="27" spans="2:16" s="10" customFormat="1" x14ac:dyDescent="0.2">
      <c r="J27" s="113"/>
    </row>
    <row r="28" spans="2:16" s="10" customFormat="1" x14ac:dyDescent="0.2">
      <c r="J28" s="113"/>
    </row>
    <row r="29" spans="2:16" s="10" customFormat="1" x14ac:dyDescent="0.2">
      <c r="J29" s="113"/>
    </row>
    <row r="30" spans="2:16" s="10" customFormat="1" x14ac:dyDescent="0.2">
      <c r="J30" s="113"/>
    </row>
    <row r="31" spans="2:16" s="10" customFormat="1" x14ac:dyDescent="0.2">
      <c r="J31" s="113"/>
    </row>
    <row r="32" spans="2:16" s="10" customFormat="1" x14ac:dyDescent="0.2">
      <c r="J32" s="113"/>
    </row>
    <row r="33" spans="10:10" s="10" customFormat="1" x14ac:dyDescent="0.2">
      <c r="J33" s="113"/>
    </row>
    <row r="34" spans="10:10" s="10" customFormat="1" x14ac:dyDescent="0.2">
      <c r="J34" s="113"/>
    </row>
    <row r="35" spans="10:10" s="10" customFormat="1" x14ac:dyDescent="0.2">
      <c r="J35" s="113"/>
    </row>
    <row r="36" spans="10:10" s="10" customFormat="1" x14ac:dyDescent="0.2">
      <c r="J36" s="113"/>
    </row>
    <row r="37" spans="10:10" s="10" customFormat="1" x14ac:dyDescent="0.2">
      <c r="J37" s="113"/>
    </row>
    <row r="38" spans="10:10" s="10" customFormat="1" x14ac:dyDescent="0.2">
      <c r="J38" s="113"/>
    </row>
    <row r="39" spans="10:10" s="10" customFormat="1" x14ac:dyDescent="0.2">
      <c r="J39" s="113"/>
    </row>
    <row r="40" spans="10:10" s="10" customFormat="1" x14ac:dyDescent="0.2">
      <c r="J40" s="113"/>
    </row>
    <row r="41" spans="10:10" s="10" customFormat="1" x14ac:dyDescent="0.2">
      <c r="J41" s="113"/>
    </row>
    <row r="42" spans="10:10" s="10" customFormat="1" x14ac:dyDescent="0.2">
      <c r="J42" s="113"/>
    </row>
    <row r="43" spans="10:10" s="10" customFormat="1" x14ac:dyDescent="0.2">
      <c r="J43" s="113"/>
    </row>
    <row r="44" spans="10:10" s="10" customFormat="1" x14ac:dyDescent="0.2">
      <c r="J44" s="113"/>
    </row>
    <row r="45" spans="10:10" s="10" customFormat="1" x14ac:dyDescent="0.2">
      <c r="J45" s="113"/>
    </row>
    <row r="46" spans="10:10" s="10" customFormat="1" x14ac:dyDescent="0.2">
      <c r="J46" s="113"/>
    </row>
    <row r="47" spans="10:10" s="10" customFormat="1" x14ac:dyDescent="0.2">
      <c r="J47" s="113"/>
    </row>
    <row r="48" spans="10:10" s="10" customFormat="1" x14ac:dyDescent="0.2">
      <c r="J48" s="113"/>
    </row>
    <row r="49" spans="10:10" s="10" customFormat="1" x14ac:dyDescent="0.2">
      <c r="J49" s="113"/>
    </row>
    <row r="50" spans="10:10" s="10" customFormat="1" x14ac:dyDescent="0.2">
      <c r="J50" s="113"/>
    </row>
    <row r="51" spans="10:10" s="10" customFormat="1" x14ac:dyDescent="0.2">
      <c r="J51" s="113"/>
    </row>
    <row r="52" spans="10:10" s="10" customFormat="1" x14ac:dyDescent="0.2">
      <c r="J52" s="113"/>
    </row>
    <row r="53" spans="10:10" s="10" customFormat="1" x14ac:dyDescent="0.2">
      <c r="J53" s="113"/>
    </row>
    <row r="54" spans="10:10" s="10" customFormat="1" x14ac:dyDescent="0.2">
      <c r="J54" s="113"/>
    </row>
    <row r="55" spans="10:10" s="10" customFormat="1" x14ac:dyDescent="0.2">
      <c r="J55" s="113"/>
    </row>
    <row r="56" spans="10:10" s="10" customFormat="1" x14ac:dyDescent="0.2">
      <c r="J56" s="113"/>
    </row>
    <row r="57" spans="10:10" s="10" customFormat="1" x14ac:dyDescent="0.2">
      <c r="J57" s="113"/>
    </row>
    <row r="58" spans="10:10" s="10" customFormat="1" x14ac:dyDescent="0.2">
      <c r="J58" s="113"/>
    </row>
    <row r="59" spans="10:10" s="10" customFormat="1" x14ac:dyDescent="0.2">
      <c r="J59" s="113"/>
    </row>
    <row r="60" spans="10:10" s="10" customFormat="1" x14ac:dyDescent="0.2">
      <c r="J60" s="113"/>
    </row>
    <row r="61" spans="10:10" s="10" customFormat="1" x14ac:dyDescent="0.2">
      <c r="J61" s="113"/>
    </row>
    <row r="62" spans="10:10" s="10" customFormat="1" x14ac:dyDescent="0.2">
      <c r="J62" s="113"/>
    </row>
    <row r="63" spans="10:10" s="10" customFormat="1" x14ac:dyDescent="0.2">
      <c r="J63" s="113"/>
    </row>
    <row r="64" spans="10:10" s="10" customFormat="1" x14ac:dyDescent="0.2">
      <c r="J64" s="113"/>
    </row>
    <row r="65" spans="10:10" s="10" customFormat="1" x14ac:dyDescent="0.2">
      <c r="J65" s="113"/>
    </row>
    <row r="66" spans="10:10" s="10" customFormat="1" x14ac:dyDescent="0.2">
      <c r="J66" s="113"/>
    </row>
    <row r="67" spans="10:10" s="10" customFormat="1" x14ac:dyDescent="0.2">
      <c r="J67" s="113"/>
    </row>
    <row r="68" spans="10:10" s="10" customFormat="1" x14ac:dyDescent="0.2">
      <c r="J68" s="113"/>
    </row>
    <row r="69" spans="10:10" s="10" customFormat="1" x14ac:dyDescent="0.2">
      <c r="J69" s="113"/>
    </row>
    <row r="70" spans="10:10" s="10" customFormat="1" x14ac:dyDescent="0.2">
      <c r="J70" s="113"/>
    </row>
    <row r="71" spans="10:10" s="10" customFormat="1" x14ac:dyDescent="0.2">
      <c r="J71" s="113"/>
    </row>
    <row r="72" spans="10:10" s="10" customFormat="1" x14ac:dyDescent="0.2">
      <c r="J72" s="113"/>
    </row>
    <row r="73" spans="10:10" s="10" customFormat="1" x14ac:dyDescent="0.2">
      <c r="J73" s="113"/>
    </row>
    <row r="74" spans="10:10" s="10" customFormat="1" x14ac:dyDescent="0.2">
      <c r="J74" s="113"/>
    </row>
    <row r="75" spans="10:10" s="10" customFormat="1" x14ac:dyDescent="0.2">
      <c r="J75" s="113"/>
    </row>
    <row r="76" spans="10:10" s="10" customFormat="1" x14ac:dyDescent="0.2">
      <c r="J76" s="113"/>
    </row>
    <row r="77" spans="10:10" s="10" customFormat="1" x14ac:dyDescent="0.2">
      <c r="J77" s="113"/>
    </row>
    <row r="78" spans="10:10" s="10" customFormat="1" x14ac:dyDescent="0.2">
      <c r="J78" s="113"/>
    </row>
    <row r="79" spans="10:10" s="10" customFormat="1" x14ac:dyDescent="0.2">
      <c r="J79" s="113"/>
    </row>
    <row r="80" spans="10:10" s="10" customFormat="1" x14ac:dyDescent="0.2">
      <c r="J80" s="113"/>
    </row>
    <row r="81" spans="10:10" s="10" customFormat="1" x14ac:dyDescent="0.2">
      <c r="J81" s="113"/>
    </row>
    <row r="82" spans="10:10" s="10" customFormat="1" x14ac:dyDescent="0.2">
      <c r="J82" s="113"/>
    </row>
    <row r="83" spans="10:10" s="10" customFormat="1" x14ac:dyDescent="0.2">
      <c r="J83" s="113"/>
    </row>
    <row r="84" spans="10:10" s="10" customFormat="1" x14ac:dyDescent="0.2">
      <c r="J84" s="113"/>
    </row>
    <row r="85" spans="10:10" s="10" customFormat="1" x14ac:dyDescent="0.2">
      <c r="J85" s="113"/>
    </row>
    <row r="86" spans="10:10" s="10" customFormat="1" x14ac:dyDescent="0.2">
      <c r="J86" s="113"/>
    </row>
    <row r="87" spans="10:10" s="10" customFormat="1" x14ac:dyDescent="0.2">
      <c r="J87" s="113"/>
    </row>
    <row r="88" spans="10:10" s="10" customFormat="1" x14ac:dyDescent="0.2">
      <c r="J88" s="113"/>
    </row>
    <row r="89" spans="10:10" s="10" customFormat="1" x14ac:dyDescent="0.2">
      <c r="J89" s="113"/>
    </row>
    <row r="90" spans="10:10" s="10" customFormat="1" x14ac:dyDescent="0.2">
      <c r="J90" s="113"/>
    </row>
    <row r="91" spans="10:10" s="10" customFormat="1" x14ac:dyDescent="0.2">
      <c r="J91" s="113"/>
    </row>
    <row r="92" spans="10:10" s="10" customFormat="1" x14ac:dyDescent="0.2">
      <c r="J92" s="113"/>
    </row>
    <row r="93" spans="10:10" s="10" customFormat="1" x14ac:dyDescent="0.2">
      <c r="J93" s="113"/>
    </row>
    <row r="94" spans="10:10" s="10" customFormat="1" x14ac:dyDescent="0.2">
      <c r="J94" s="113"/>
    </row>
    <row r="95" spans="10:10" s="10" customFormat="1" x14ac:dyDescent="0.2">
      <c r="J95" s="113"/>
    </row>
    <row r="96" spans="10:10" s="10" customFormat="1" x14ac:dyDescent="0.2">
      <c r="J96" s="113"/>
    </row>
    <row r="97" spans="10:10" s="10" customFormat="1" x14ac:dyDescent="0.2">
      <c r="J97" s="113"/>
    </row>
    <row r="98" spans="10:10" s="10" customFormat="1" x14ac:dyDescent="0.2">
      <c r="J98" s="113"/>
    </row>
    <row r="99" spans="10:10" s="10" customFormat="1" x14ac:dyDescent="0.2">
      <c r="J99" s="113"/>
    </row>
    <row r="100" spans="10:10" s="10" customFormat="1" x14ac:dyDescent="0.2">
      <c r="J100" s="113"/>
    </row>
    <row r="101" spans="10:10" s="10" customFormat="1" x14ac:dyDescent="0.2">
      <c r="J101" s="113"/>
    </row>
    <row r="102" spans="10:10" s="10" customFormat="1" x14ac:dyDescent="0.2">
      <c r="J102" s="113"/>
    </row>
    <row r="103" spans="10:10" s="10" customFormat="1" x14ac:dyDescent="0.2">
      <c r="J103" s="113"/>
    </row>
    <row r="104" spans="10:10" s="10" customFormat="1" x14ac:dyDescent="0.2">
      <c r="J104" s="113"/>
    </row>
    <row r="105" spans="10:10" s="10" customFormat="1" x14ac:dyDescent="0.2">
      <c r="J105" s="113"/>
    </row>
    <row r="106" spans="10:10" s="10" customFormat="1" x14ac:dyDescent="0.2">
      <c r="J106" s="113"/>
    </row>
    <row r="107" spans="10:10" s="10" customFormat="1" x14ac:dyDescent="0.2">
      <c r="J107" s="113"/>
    </row>
    <row r="108" spans="10:10" s="10" customFormat="1" x14ac:dyDescent="0.2">
      <c r="J108" s="113"/>
    </row>
    <row r="109" spans="10:10" s="10" customFormat="1" x14ac:dyDescent="0.2">
      <c r="J109" s="113"/>
    </row>
    <row r="110" spans="10:10" s="10" customFormat="1" x14ac:dyDescent="0.2">
      <c r="J110" s="113"/>
    </row>
    <row r="111" spans="10:10" s="10" customFormat="1" x14ac:dyDescent="0.2">
      <c r="J111" s="113"/>
    </row>
    <row r="112" spans="10:10" s="10" customFormat="1" x14ac:dyDescent="0.2">
      <c r="J112" s="113"/>
    </row>
    <row r="113" spans="10:10" s="10" customFormat="1" x14ac:dyDescent="0.2">
      <c r="J113" s="113"/>
    </row>
    <row r="114" spans="10:10" s="10" customFormat="1" x14ac:dyDescent="0.2">
      <c r="J114" s="113"/>
    </row>
    <row r="115" spans="10:10" s="10" customFormat="1" x14ac:dyDescent="0.2">
      <c r="J115" s="113"/>
    </row>
    <row r="116" spans="10:10" s="10" customFormat="1" x14ac:dyDescent="0.2">
      <c r="J116" s="113"/>
    </row>
    <row r="117" spans="10:10" s="10" customFormat="1" x14ac:dyDescent="0.2">
      <c r="J117" s="113"/>
    </row>
    <row r="118" spans="10:10" s="10" customFormat="1" x14ac:dyDescent="0.2">
      <c r="J118" s="113"/>
    </row>
    <row r="119" spans="10:10" s="10" customFormat="1" x14ac:dyDescent="0.2">
      <c r="J119" s="113"/>
    </row>
    <row r="120" spans="10:10" s="10" customFormat="1" x14ac:dyDescent="0.2">
      <c r="J120" s="113"/>
    </row>
    <row r="121" spans="10:10" s="10" customFormat="1" x14ac:dyDescent="0.2">
      <c r="J121" s="113"/>
    </row>
    <row r="122" spans="10:10" s="10" customFormat="1" x14ac:dyDescent="0.2">
      <c r="J122" s="113"/>
    </row>
    <row r="123" spans="10:10" s="10" customFormat="1" x14ac:dyDescent="0.2">
      <c r="J123" s="113"/>
    </row>
    <row r="124" spans="10:10" s="10" customFormat="1" x14ac:dyDescent="0.2">
      <c r="J124" s="113"/>
    </row>
    <row r="125" spans="10:10" s="10" customFormat="1" x14ac:dyDescent="0.2">
      <c r="J125" s="113"/>
    </row>
    <row r="126" spans="10:10" s="10" customFormat="1" x14ac:dyDescent="0.2">
      <c r="J126" s="113"/>
    </row>
    <row r="127" spans="10:10" s="10" customFormat="1" x14ac:dyDescent="0.2">
      <c r="J127" s="113"/>
    </row>
    <row r="128" spans="10:10" s="10" customFormat="1" x14ac:dyDescent="0.2">
      <c r="J128" s="113"/>
    </row>
    <row r="129" spans="10:10" s="10" customFormat="1" x14ac:dyDescent="0.2">
      <c r="J129" s="113"/>
    </row>
    <row r="130" spans="10:10" s="10" customFormat="1" x14ac:dyDescent="0.2">
      <c r="J130" s="113"/>
    </row>
    <row r="131" spans="10:10" s="10" customFormat="1" x14ac:dyDescent="0.2">
      <c r="J131" s="113"/>
    </row>
    <row r="132" spans="10:10" s="10" customFormat="1" x14ac:dyDescent="0.2">
      <c r="J132" s="113"/>
    </row>
    <row r="133" spans="10:10" s="10" customFormat="1" x14ac:dyDescent="0.2">
      <c r="J133" s="113"/>
    </row>
    <row r="134" spans="10:10" s="10" customFormat="1" x14ac:dyDescent="0.2">
      <c r="J134" s="113"/>
    </row>
    <row r="135" spans="10:10" s="10" customFormat="1" x14ac:dyDescent="0.2">
      <c r="J135" s="113"/>
    </row>
    <row r="136" spans="10:10" s="10" customFormat="1" x14ac:dyDescent="0.2">
      <c r="J136" s="113"/>
    </row>
    <row r="137" spans="10:10" s="10" customFormat="1" x14ac:dyDescent="0.2">
      <c r="J137" s="113"/>
    </row>
    <row r="138" spans="10:10" s="10" customFormat="1" x14ac:dyDescent="0.2">
      <c r="J138" s="113"/>
    </row>
    <row r="139" spans="10:10" s="10" customFormat="1" x14ac:dyDescent="0.2">
      <c r="J139" s="113"/>
    </row>
    <row r="140" spans="10:10" s="10" customFormat="1" x14ac:dyDescent="0.2">
      <c r="J140" s="113"/>
    </row>
    <row r="141" spans="10:10" s="10" customFormat="1" x14ac:dyDescent="0.2">
      <c r="J141" s="113"/>
    </row>
    <row r="142" spans="10:10" s="10" customFormat="1" x14ac:dyDescent="0.2">
      <c r="J142" s="113"/>
    </row>
    <row r="143" spans="10:10" s="10" customFormat="1" x14ac:dyDescent="0.2">
      <c r="J143" s="113"/>
    </row>
    <row r="144" spans="10:10" s="10" customFormat="1" x14ac:dyDescent="0.2">
      <c r="J144" s="113"/>
    </row>
    <row r="145" spans="10:10" s="10" customFormat="1" x14ac:dyDescent="0.2">
      <c r="J145" s="113"/>
    </row>
    <row r="146" spans="10:10" s="10" customFormat="1" x14ac:dyDescent="0.2">
      <c r="J146" s="113"/>
    </row>
    <row r="147" spans="10:10" s="10" customFormat="1" x14ac:dyDescent="0.2">
      <c r="J147" s="113"/>
    </row>
    <row r="148" spans="10:10" s="10" customFormat="1" x14ac:dyDescent="0.2">
      <c r="J148" s="113"/>
    </row>
    <row r="149" spans="10:10" s="10" customFormat="1" x14ac:dyDescent="0.2">
      <c r="J149" s="113"/>
    </row>
    <row r="150" spans="10:10" s="10" customFormat="1" x14ac:dyDescent="0.2">
      <c r="J150" s="113"/>
    </row>
    <row r="151" spans="10:10" s="10" customFormat="1" x14ac:dyDescent="0.2">
      <c r="J151" s="113"/>
    </row>
    <row r="152" spans="10:10" s="10" customFormat="1" x14ac:dyDescent="0.2">
      <c r="J152" s="113"/>
    </row>
    <row r="153" spans="10:10" s="10" customFormat="1" x14ac:dyDescent="0.2">
      <c r="J153" s="113"/>
    </row>
    <row r="154" spans="10:10" s="10" customFormat="1" x14ac:dyDescent="0.2">
      <c r="J154" s="113"/>
    </row>
    <row r="155" spans="10:10" s="10" customFormat="1" x14ac:dyDescent="0.2">
      <c r="J155" s="113"/>
    </row>
    <row r="156" spans="10:10" s="10" customFormat="1" x14ac:dyDescent="0.2">
      <c r="J156" s="113"/>
    </row>
    <row r="157" spans="10:10" s="10" customFormat="1" x14ac:dyDescent="0.2">
      <c r="J157" s="113"/>
    </row>
    <row r="158" spans="10:10" s="10" customFormat="1" x14ac:dyDescent="0.2">
      <c r="J158" s="113"/>
    </row>
    <row r="159" spans="10:10" s="10" customFormat="1" x14ac:dyDescent="0.2">
      <c r="J159" s="113"/>
    </row>
    <row r="160" spans="10:10" s="10" customFormat="1" x14ac:dyDescent="0.2">
      <c r="J160" s="113"/>
    </row>
    <row r="161" spans="10:10" s="10" customFormat="1" x14ac:dyDescent="0.2">
      <c r="J161" s="113"/>
    </row>
    <row r="162" spans="10:10" s="10" customFormat="1" x14ac:dyDescent="0.2">
      <c r="J162" s="113"/>
    </row>
    <row r="163" spans="10:10" s="10" customFormat="1" x14ac:dyDescent="0.2">
      <c r="J163" s="113"/>
    </row>
    <row r="164" spans="10:10" s="10" customFormat="1" x14ac:dyDescent="0.2">
      <c r="J164" s="113"/>
    </row>
    <row r="165" spans="10:10" s="10" customFormat="1" x14ac:dyDescent="0.2">
      <c r="J165" s="113"/>
    </row>
    <row r="166" spans="10:10" s="10" customFormat="1" x14ac:dyDescent="0.2">
      <c r="J166" s="113"/>
    </row>
    <row r="167" spans="10:10" s="10" customFormat="1" x14ac:dyDescent="0.2">
      <c r="J167" s="113"/>
    </row>
    <row r="168" spans="10:10" s="10" customFormat="1" x14ac:dyDescent="0.2">
      <c r="J168" s="113"/>
    </row>
    <row r="169" spans="10:10" s="10" customFormat="1" x14ac:dyDescent="0.2">
      <c r="J169" s="113"/>
    </row>
    <row r="170" spans="10:10" s="10" customFormat="1" x14ac:dyDescent="0.2">
      <c r="J170" s="113"/>
    </row>
    <row r="171" spans="10:10" s="10" customFormat="1" x14ac:dyDescent="0.2">
      <c r="J171" s="113"/>
    </row>
    <row r="172" spans="10:10" s="10" customFormat="1" x14ac:dyDescent="0.2">
      <c r="J172" s="113"/>
    </row>
    <row r="173" spans="10:10" s="10" customFormat="1" x14ac:dyDescent="0.2">
      <c r="J173" s="113"/>
    </row>
    <row r="174" spans="10:10" s="10" customFormat="1" x14ac:dyDescent="0.2">
      <c r="J174" s="113"/>
    </row>
    <row r="175" spans="10:10" s="10" customFormat="1" x14ac:dyDescent="0.2">
      <c r="J175" s="113"/>
    </row>
    <row r="176" spans="10:10" s="10" customFormat="1" x14ac:dyDescent="0.2">
      <c r="J176" s="113"/>
    </row>
    <row r="177" spans="10:10" s="10" customFormat="1" x14ac:dyDescent="0.2">
      <c r="J177" s="113"/>
    </row>
    <row r="178" spans="10:10" s="10" customFormat="1" x14ac:dyDescent="0.2">
      <c r="J178" s="113"/>
    </row>
    <row r="179" spans="10:10" s="10" customFormat="1" x14ac:dyDescent="0.2">
      <c r="J179" s="113"/>
    </row>
    <row r="180" spans="10:10" s="10" customFormat="1" x14ac:dyDescent="0.2">
      <c r="J180" s="113"/>
    </row>
    <row r="181" spans="10:10" s="10" customFormat="1" x14ac:dyDescent="0.2">
      <c r="J181" s="113"/>
    </row>
    <row r="182" spans="10:10" s="10" customFormat="1" x14ac:dyDescent="0.2">
      <c r="J182" s="113"/>
    </row>
    <row r="183" spans="10:10" s="10" customFormat="1" x14ac:dyDescent="0.2">
      <c r="J183" s="113"/>
    </row>
    <row r="184" spans="10:10" s="10" customFormat="1" x14ac:dyDescent="0.2">
      <c r="J184" s="113"/>
    </row>
    <row r="185" spans="10:10" s="10" customFormat="1" x14ac:dyDescent="0.2">
      <c r="J185" s="113"/>
    </row>
    <row r="186" spans="10:10" s="10" customFormat="1" x14ac:dyDescent="0.2">
      <c r="J186" s="113"/>
    </row>
    <row r="187" spans="10:10" s="10" customFormat="1" x14ac:dyDescent="0.2">
      <c r="J187" s="113"/>
    </row>
    <row r="188" spans="10:10" s="10" customFormat="1" x14ac:dyDescent="0.2">
      <c r="J188" s="113"/>
    </row>
    <row r="189" spans="10:10" s="10" customFormat="1" x14ac:dyDescent="0.2">
      <c r="J189" s="113"/>
    </row>
    <row r="190" spans="10:10" s="10" customFormat="1" x14ac:dyDescent="0.2">
      <c r="J190" s="113"/>
    </row>
    <row r="191" spans="10:10" s="10" customFormat="1" x14ac:dyDescent="0.2">
      <c r="J191" s="113"/>
    </row>
    <row r="192" spans="10:10" s="10" customFormat="1" x14ac:dyDescent="0.2">
      <c r="J192" s="113"/>
    </row>
    <row r="193" spans="10:10" s="10" customFormat="1" x14ac:dyDescent="0.2">
      <c r="J193" s="113"/>
    </row>
    <row r="194" spans="10:10" s="10" customFormat="1" x14ac:dyDescent="0.2">
      <c r="J194" s="113"/>
    </row>
    <row r="195" spans="10:10" s="10" customFormat="1" x14ac:dyDescent="0.2">
      <c r="J195" s="113"/>
    </row>
    <row r="196" spans="10:10" s="10" customFormat="1" x14ac:dyDescent="0.2">
      <c r="J196" s="113"/>
    </row>
    <row r="197" spans="10:10" s="10" customFormat="1" x14ac:dyDescent="0.2">
      <c r="J197" s="113"/>
    </row>
    <row r="198" spans="10:10" s="10" customFormat="1" x14ac:dyDescent="0.2">
      <c r="J198" s="113"/>
    </row>
    <row r="199" spans="10:10" s="10" customFormat="1" x14ac:dyDescent="0.2">
      <c r="J199" s="113"/>
    </row>
    <row r="200" spans="10:10" s="10" customFormat="1" x14ac:dyDescent="0.2">
      <c r="J200" s="113"/>
    </row>
    <row r="201" spans="10:10" s="10" customFormat="1" x14ac:dyDescent="0.2">
      <c r="J201" s="113"/>
    </row>
    <row r="202" spans="10:10" s="10" customFormat="1" x14ac:dyDescent="0.2">
      <c r="J202" s="113"/>
    </row>
    <row r="203" spans="10:10" s="10" customFormat="1" x14ac:dyDescent="0.2">
      <c r="J203" s="113"/>
    </row>
    <row r="204" spans="10:10" s="10" customFormat="1" x14ac:dyDescent="0.2">
      <c r="J204" s="113"/>
    </row>
    <row r="205" spans="10:10" s="10" customFormat="1" x14ac:dyDescent="0.2">
      <c r="J205" s="113"/>
    </row>
    <row r="206" spans="10:10" s="10" customFormat="1" x14ac:dyDescent="0.2">
      <c r="J206" s="113"/>
    </row>
    <row r="207" spans="10:10" s="10" customFormat="1" x14ac:dyDescent="0.2">
      <c r="J207" s="113"/>
    </row>
    <row r="208" spans="10:10" s="10" customFormat="1" x14ac:dyDescent="0.2">
      <c r="J208" s="113"/>
    </row>
    <row r="209" spans="10:10" s="10" customFormat="1" x14ac:dyDescent="0.2">
      <c r="J209" s="113"/>
    </row>
    <row r="210" spans="10:10" s="10" customFormat="1" x14ac:dyDescent="0.2">
      <c r="J210" s="113"/>
    </row>
    <row r="211" spans="10:10" s="10" customFormat="1" x14ac:dyDescent="0.2">
      <c r="J211" s="113"/>
    </row>
    <row r="212" spans="10:10" s="10" customFormat="1" x14ac:dyDescent="0.2">
      <c r="J212" s="113"/>
    </row>
    <row r="213" spans="10:10" s="10" customFormat="1" x14ac:dyDescent="0.2">
      <c r="J213" s="113"/>
    </row>
    <row r="214" spans="10:10" s="10" customFormat="1" x14ac:dyDescent="0.2">
      <c r="J214" s="113"/>
    </row>
    <row r="215" spans="10:10" s="10" customFormat="1" x14ac:dyDescent="0.2">
      <c r="J215" s="113"/>
    </row>
    <row r="216" spans="10:10" s="10" customFormat="1" x14ac:dyDescent="0.2">
      <c r="J216" s="113"/>
    </row>
    <row r="217" spans="10:10" s="10" customFormat="1" x14ac:dyDescent="0.2">
      <c r="J217" s="113"/>
    </row>
    <row r="218" spans="10:10" s="10" customFormat="1" x14ac:dyDescent="0.2">
      <c r="J218" s="113"/>
    </row>
    <row r="219" spans="10:10" s="10" customFormat="1" x14ac:dyDescent="0.2">
      <c r="J219" s="113"/>
    </row>
    <row r="220" spans="10:10" s="10" customFormat="1" x14ac:dyDescent="0.2">
      <c r="J220" s="113"/>
    </row>
    <row r="221" spans="10:10" s="10" customFormat="1" x14ac:dyDescent="0.2">
      <c r="J221" s="113"/>
    </row>
    <row r="222" spans="10:10" s="10" customFormat="1" x14ac:dyDescent="0.2">
      <c r="J222" s="113"/>
    </row>
    <row r="223" spans="10:10" s="10" customFormat="1" x14ac:dyDescent="0.2">
      <c r="J223" s="113"/>
    </row>
    <row r="224" spans="10:10" s="10" customFormat="1" x14ac:dyDescent="0.2">
      <c r="J224" s="113"/>
    </row>
    <row r="225" spans="10:10" s="10" customFormat="1" x14ac:dyDescent="0.2">
      <c r="J225" s="113"/>
    </row>
    <row r="226" spans="10:10" s="10" customFormat="1" x14ac:dyDescent="0.2">
      <c r="J226" s="113"/>
    </row>
    <row r="227" spans="10:10" s="10" customFormat="1" x14ac:dyDescent="0.2">
      <c r="J227" s="113"/>
    </row>
    <row r="228" spans="10:10" s="10" customFormat="1" x14ac:dyDescent="0.2">
      <c r="J228" s="113"/>
    </row>
    <row r="229" spans="10:10" s="10" customFormat="1" x14ac:dyDescent="0.2">
      <c r="J229" s="113"/>
    </row>
    <row r="230" spans="10:10" s="10" customFormat="1" x14ac:dyDescent="0.2">
      <c r="J230" s="113"/>
    </row>
    <row r="231" spans="10:10" s="10" customFormat="1" x14ac:dyDescent="0.2">
      <c r="J231" s="113"/>
    </row>
    <row r="232" spans="10:10" s="10" customFormat="1" x14ac:dyDescent="0.2">
      <c r="J232" s="113"/>
    </row>
    <row r="233" spans="10:10" s="10" customFormat="1" x14ac:dyDescent="0.2">
      <c r="J233" s="113"/>
    </row>
    <row r="234" spans="10:10" s="10" customFormat="1" x14ac:dyDescent="0.2">
      <c r="J234" s="113"/>
    </row>
    <row r="235" spans="10:10" s="10" customFormat="1" x14ac:dyDescent="0.2">
      <c r="J235" s="113"/>
    </row>
    <row r="236" spans="10:10" s="10" customFormat="1" x14ac:dyDescent="0.2">
      <c r="J236" s="113"/>
    </row>
    <row r="237" spans="10:10" s="10" customFormat="1" x14ac:dyDescent="0.2">
      <c r="J237" s="113"/>
    </row>
    <row r="238" spans="10:10" s="10" customFormat="1" x14ac:dyDescent="0.2">
      <c r="J238" s="113"/>
    </row>
    <row r="239" spans="10:10" s="10" customFormat="1" x14ac:dyDescent="0.2">
      <c r="J239" s="113"/>
    </row>
    <row r="240" spans="10:10" s="10" customFormat="1" x14ac:dyDescent="0.2">
      <c r="J240" s="113"/>
    </row>
    <row r="241" spans="10:10" s="10" customFormat="1" x14ac:dyDescent="0.2">
      <c r="J241" s="113"/>
    </row>
    <row r="242" spans="10:10" s="10" customFormat="1" x14ac:dyDescent="0.2">
      <c r="J242" s="113"/>
    </row>
    <row r="243" spans="10:10" s="10" customFormat="1" x14ac:dyDescent="0.2">
      <c r="J243" s="113"/>
    </row>
    <row r="244" spans="10:10" s="10" customFormat="1" x14ac:dyDescent="0.2">
      <c r="J244" s="113"/>
    </row>
    <row r="245" spans="10:10" s="10" customFormat="1" x14ac:dyDescent="0.2">
      <c r="J245" s="113"/>
    </row>
    <row r="246" spans="10:10" s="10" customFormat="1" x14ac:dyDescent="0.2">
      <c r="J246" s="113"/>
    </row>
    <row r="247" spans="10:10" s="10" customFormat="1" x14ac:dyDescent="0.2">
      <c r="J247" s="113"/>
    </row>
    <row r="248" spans="10:10" s="10" customFormat="1" x14ac:dyDescent="0.2">
      <c r="J248" s="113"/>
    </row>
    <row r="249" spans="10:10" s="10" customFormat="1" x14ac:dyDescent="0.2">
      <c r="J249" s="113"/>
    </row>
    <row r="250" spans="10:10" s="10" customFormat="1" x14ac:dyDescent="0.2">
      <c r="J250" s="113"/>
    </row>
    <row r="251" spans="10:10" s="10" customFormat="1" x14ac:dyDescent="0.2">
      <c r="J251" s="113"/>
    </row>
    <row r="252" spans="10:10" s="10" customFormat="1" x14ac:dyDescent="0.2">
      <c r="J252" s="113"/>
    </row>
    <row r="253" spans="10:10" s="10" customFormat="1" x14ac:dyDescent="0.2">
      <c r="J253" s="113"/>
    </row>
    <row r="254" spans="10:10" s="10" customFormat="1" x14ac:dyDescent="0.2">
      <c r="J254" s="113"/>
    </row>
    <row r="255" spans="10:10" s="10" customFormat="1" x14ac:dyDescent="0.2">
      <c r="J255" s="113"/>
    </row>
    <row r="256" spans="10:10" s="10" customFormat="1" x14ac:dyDescent="0.2">
      <c r="J256" s="113"/>
    </row>
    <row r="257" spans="10:10" s="10" customFormat="1" x14ac:dyDescent="0.2">
      <c r="J257" s="113"/>
    </row>
    <row r="258" spans="10:10" s="10" customFormat="1" x14ac:dyDescent="0.2">
      <c r="J258" s="113"/>
    </row>
    <row r="259" spans="10:10" s="10" customFormat="1" x14ac:dyDescent="0.2">
      <c r="J259" s="113"/>
    </row>
    <row r="260" spans="10:10" s="10" customFormat="1" x14ac:dyDescent="0.2">
      <c r="J260" s="113"/>
    </row>
    <row r="261" spans="10:10" s="10" customFormat="1" x14ac:dyDescent="0.2">
      <c r="J261" s="113"/>
    </row>
    <row r="262" spans="10:10" s="10" customFormat="1" x14ac:dyDescent="0.2">
      <c r="J262" s="113"/>
    </row>
    <row r="263" spans="10:10" s="10" customFormat="1" x14ac:dyDescent="0.2">
      <c r="J263" s="113"/>
    </row>
    <row r="264" spans="10:10" s="10" customFormat="1" x14ac:dyDescent="0.2">
      <c r="J264" s="113"/>
    </row>
    <row r="265" spans="10:10" s="10" customFormat="1" x14ac:dyDescent="0.2">
      <c r="J265" s="113"/>
    </row>
    <row r="266" spans="10:10" s="10" customFormat="1" x14ac:dyDescent="0.2">
      <c r="J266" s="113"/>
    </row>
    <row r="267" spans="10:10" s="10" customFormat="1" x14ac:dyDescent="0.2">
      <c r="J267" s="113"/>
    </row>
    <row r="268" spans="10:10" s="10" customFormat="1" x14ac:dyDescent="0.2">
      <c r="J268" s="113"/>
    </row>
    <row r="269" spans="10:10" s="10" customFormat="1" x14ac:dyDescent="0.2">
      <c r="J269" s="113"/>
    </row>
    <row r="270" spans="10:10" s="10" customFormat="1" x14ac:dyDescent="0.2">
      <c r="J270" s="113"/>
    </row>
    <row r="271" spans="10:10" s="10" customFormat="1" x14ac:dyDescent="0.2">
      <c r="J271" s="113"/>
    </row>
    <row r="272" spans="10:10" s="10" customFormat="1" x14ac:dyDescent="0.2">
      <c r="J272" s="113"/>
    </row>
    <row r="273" spans="10:10" s="10" customFormat="1" x14ac:dyDescent="0.2">
      <c r="J273" s="113"/>
    </row>
    <row r="274" spans="10:10" s="10" customFormat="1" x14ac:dyDescent="0.2">
      <c r="J274" s="113"/>
    </row>
    <row r="275" spans="10:10" s="10" customFormat="1" x14ac:dyDescent="0.2">
      <c r="J275" s="113"/>
    </row>
    <row r="276" spans="10:10" s="10" customFormat="1" x14ac:dyDescent="0.2">
      <c r="J276" s="113"/>
    </row>
    <row r="277" spans="10:10" s="10" customFormat="1" x14ac:dyDescent="0.2">
      <c r="J277" s="113"/>
    </row>
    <row r="278" spans="10:10" s="10" customFormat="1" x14ac:dyDescent="0.2">
      <c r="J278" s="113"/>
    </row>
    <row r="279" spans="10:10" s="10" customFormat="1" x14ac:dyDescent="0.2">
      <c r="J279" s="113"/>
    </row>
    <row r="280" spans="10:10" s="10" customFormat="1" x14ac:dyDescent="0.2">
      <c r="J280" s="113"/>
    </row>
    <row r="281" spans="10:10" s="10" customFormat="1" x14ac:dyDescent="0.2">
      <c r="J281" s="113"/>
    </row>
    <row r="282" spans="10:10" s="10" customFormat="1" x14ac:dyDescent="0.2">
      <c r="J282" s="113"/>
    </row>
    <row r="283" spans="10:10" s="10" customFormat="1" x14ac:dyDescent="0.2">
      <c r="J283" s="113"/>
    </row>
    <row r="284" spans="10:10" s="10" customFormat="1" x14ac:dyDescent="0.2">
      <c r="J284" s="113"/>
    </row>
    <row r="285" spans="10:10" s="10" customFormat="1" x14ac:dyDescent="0.2">
      <c r="J285" s="113"/>
    </row>
    <row r="286" spans="10:10" s="10" customFormat="1" x14ac:dyDescent="0.2">
      <c r="J286" s="113"/>
    </row>
    <row r="287" spans="10:10" s="10" customFormat="1" x14ac:dyDescent="0.2">
      <c r="J287" s="113"/>
    </row>
    <row r="288" spans="10:10" s="10" customFormat="1" x14ac:dyDescent="0.2">
      <c r="J288" s="113"/>
    </row>
    <row r="289" spans="10:10" s="10" customFormat="1" x14ac:dyDescent="0.2">
      <c r="J289" s="113"/>
    </row>
    <row r="290" spans="10:10" s="10" customFormat="1" x14ac:dyDescent="0.2">
      <c r="J290" s="113"/>
    </row>
    <row r="291" spans="10:10" s="10" customFormat="1" x14ac:dyDescent="0.2">
      <c r="J291" s="113"/>
    </row>
    <row r="292" spans="10:10" s="10" customFormat="1" x14ac:dyDescent="0.2">
      <c r="J292" s="113"/>
    </row>
    <row r="293" spans="10:10" s="10" customFormat="1" x14ac:dyDescent="0.2">
      <c r="J293" s="113"/>
    </row>
    <row r="294" spans="10:10" s="10" customFormat="1" x14ac:dyDescent="0.2">
      <c r="J294" s="113"/>
    </row>
    <row r="295" spans="10:10" s="10" customFormat="1" x14ac:dyDescent="0.2">
      <c r="J295" s="113"/>
    </row>
    <row r="296" spans="10:10" s="10" customFormat="1" x14ac:dyDescent="0.2">
      <c r="J296" s="113"/>
    </row>
    <row r="297" spans="10:10" s="10" customFormat="1" x14ac:dyDescent="0.2">
      <c r="J297" s="113"/>
    </row>
    <row r="298" spans="10:10" s="10" customFormat="1" x14ac:dyDescent="0.2">
      <c r="J298" s="113"/>
    </row>
    <row r="299" spans="10:10" s="10" customFormat="1" x14ac:dyDescent="0.2">
      <c r="J299" s="113"/>
    </row>
    <row r="300" spans="10:10" s="10" customFormat="1" x14ac:dyDescent="0.2">
      <c r="J300" s="113"/>
    </row>
    <row r="301" spans="10:10" s="10" customFormat="1" x14ac:dyDescent="0.2">
      <c r="J301" s="113"/>
    </row>
    <row r="302" spans="10:10" s="10" customFormat="1" x14ac:dyDescent="0.2">
      <c r="J302" s="113"/>
    </row>
    <row r="303" spans="10:10" s="10" customFormat="1" x14ac:dyDescent="0.2">
      <c r="J303" s="113"/>
    </row>
    <row r="304" spans="10:10" s="10" customFormat="1" x14ac:dyDescent="0.2">
      <c r="J304" s="113"/>
    </row>
    <row r="305" spans="10:10" s="10" customFormat="1" x14ac:dyDescent="0.2">
      <c r="J305" s="113"/>
    </row>
    <row r="306" spans="10:10" s="10" customFormat="1" x14ac:dyDescent="0.2">
      <c r="J306" s="113"/>
    </row>
    <row r="307" spans="10:10" s="10" customFormat="1" x14ac:dyDescent="0.2">
      <c r="J307" s="113"/>
    </row>
    <row r="308" spans="10:10" s="10" customFormat="1" x14ac:dyDescent="0.2">
      <c r="J308" s="113"/>
    </row>
    <row r="309" spans="10:10" s="10" customFormat="1" x14ac:dyDescent="0.2">
      <c r="J309" s="113"/>
    </row>
    <row r="310" spans="10:10" s="10" customFormat="1" x14ac:dyDescent="0.2">
      <c r="J310" s="113"/>
    </row>
    <row r="311" spans="10:10" s="10" customFormat="1" x14ac:dyDescent="0.2">
      <c r="J311" s="113"/>
    </row>
    <row r="312" spans="10:10" s="10" customFormat="1" x14ac:dyDescent="0.2">
      <c r="J312" s="113"/>
    </row>
    <row r="313" spans="10:10" s="10" customFormat="1" x14ac:dyDescent="0.2">
      <c r="J313" s="113"/>
    </row>
    <row r="314" spans="10:10" s="10" customFormat="1" x14ac:dyDescent="0.2">
      <c r="J314" s="113"/>
    </row>
    <row r="315" spans="10:10" s="10" customFormat="1" x14ac:dyDescent="0.2">
      <c r="J315" s="113"/>
    </row>
    <row r="316" spans="10:10" s="10" customFormat="1" x14ac:dyDescent="0.2">
      <c r="J316" s="113"/>
    </row>
    <row r="317" spans="10:10" s="10" customFormat="1" x14ac:dyDescent="0.2">
      <c r="J317" s="113"/>
    </row>
    <row r="318" spans="10:10" s="10" customFormat="1" x14ac:dyDescent="0.2">
      <c r="J318" s="113"/>
    </row>
    <row r="319" spans="10:10" s="10" customFormat="1" x14ac:dyDescent="0.2">
      <c r="J319" s="113"/>
    </row>
    <row r="320" spans="10:10" s="10" customFormat="1" x14ac:dyDescent="0.2">
      <c r="J320" s="113"/>
    </row>
    <row r="321" spans="10:10" s="10" customFormat="1" x14ac:dyDescent="0.2">
      <c r="J321" s="113"/>
    </row>
    <row r="322" spans="10:10" s="10" customFormat="1" x14ac:dyDescent="0.2">
      <c r="J322" s="113"/>
    </row>
    <row r="323" spans="10:10" s="10" customFormat="1" x14ac:dyDescent="0.2">
      <c r="J323" s="113"/>
    </row>
    <row r="324" spans="10:10" s="10" customFormat="1" x14ac:dyDescent="0.2">
      <c r="J324" s="113"/>
    </row>
    <row r="325" spans="10:10" s="10" customFormat="1" x14ac:dyDescent="0.2">
      <c r="J325" s="113"/>
    </row>
    <row r="326" spans="10:10" s="10" customFormat="1" x14ac:dyDescent="0.2">
      <c r="J326" s="113"/>
    </row>
    <row r="327" spans="10:10" s="10" customFormat="1" x14ac:dyDescent="0.2">
      <c r="J327" s="113"/>
    </row>
    <row r="328" spans="10:10" s="10" customFormat="1" x14ac:dyDescent="0.2">
      <c r="J328" s="113"/>
    </row>
    <row r="329" spans="10:10" s="10" customFormat="1" x14ac:dyDescent="0.2">
      <c r="J329" s="113"/>
    </row>
    <row r="330" spans="10:10" s="10" customFormat="1" x14ac:dyDescent="0.2">
      <c r="J330" s="113"/>
    </row>
    <row r="331" spans="10:10" s="10" customFormat="1" x14ac:dyDescent="0.2">
      <c r="J331" s="113"/>
    </row>
    <row r="332" spans="10:10" s="10" customFormat="1" x14ac:dyDescent="0.2">
      <c r="J332" s="113"/>
    </row>
    <row r="333" spans="10:10" s="10" customFormat="1" x14ac:dyDescent="0.2">
      <c r="J333" s="113"/>
    </row>
    <row r="334" spans="10:10" s="10" customFormat="1" x14ac:dyDescent="0.2">
      <c r="J334" s="113"/>
    </row>
    <row r="335" spans="10:10" s="10" customFormat="1" x14ac:dyDescent="0.2">
      <c r="J335" s="113"/>
    </row>
    <row r="336" spans="10:10" s="10" customFormat="1" x14ac:dyDescent="0.2">
      <c r="J336" s="113"/>
    </row>
    <row r="337" spans="10:10" s="10" customFormat="1" x14ac:dyDescent="0.2">
      <c r="J337" s="113"/>
    </row>
    <row r="338" spans="10:10" s="10" customFormat="1" x14ac:dyDescent="0.2">
      <c r="J338" s="113"/>
    </row>
    <row r="339" spans="10:10" s="10" customFormat="1" x14ac:dyDescent="0.2">
      <c r="J339" s="113"/>
    </row>
    <row r="340" spans="10:10" s="10" customFormat="1" x14ac:dyDescent="0.2">
      <c r="J340" s="113"/>
    </row>
    <row r="341" spans="10:10" s="10" customFormat="1" x14ac:dyDescent="0.2">
      <c r="J341" s="113"/>
    </row>
    <row r="342" spans="10:10" s="10" customFormat="1" x14ac:dyDescent="0.2">
      <c r="J342" s="113"/>
    </row>
    <row r="343" spans="10:10" s="10" customFormat="1" x14ac:dyDescent="0.2">
      <c r="J343" s="113"/>
    </row>
    <row r="344" spans="10:10" s="10" customFormat="1" x14ac:dyDescent="0.2">
      <c r="J344" s="113"/>
    </row>
    <row r="345" spans="10:10" s="10" customFormat="1" x14ac:dyDescent="0.2">
      <c r="J345" s="113"/>
    </row>
    <row r="346" spans="10:10" s="10" customFormat="1" x14ac:dyDescent="0.2">
      <c r="J346" s="113"/>
    </row>
    <row r="347" spans="10:10" s="10" customFormat="1" x14ac:dyDescent="0.2">
      <c r="J347" s="113"/>
    </row>
    <row r="348" spans="10:10" s="10" customFormat="1" x14ac:dyDescent="0.2">
      <c r="J348" s="113"/>
    </row>
    <row r="349" spans="10:10" s="10" customFormat="1" x14ac:dyDescent="0.2">
      <c r="J349" s="113"/>
    </row>
    <row r="350" spans="10:10" s="10" customFormat="1" x14ac:dyDescent="0.2">
      <c r="J350" s="113"/>
    </row>
    <row r="351" spans="10:10" s="10" customFormat="1" x14ac:dyDescent="0.2">
      <c r="J351" s="113"/>
    </row>
    <row r="352" spans="10:10" s="10" customFormat="1" x14ac:dyDescent="0.2">
      <c r="J352" s="113"/>
    </row>
    <row r="353" spans="10:10" s="10" customFormat="1" x14ac:dyDescent="0.2">
      <c r="J353" s="113"/>
    </row>
    <row r="354" spans="10:10" s="10" customFormat="1" x14ac:dyDescent="0.2">
      <c r="J354" s="113"/>
    </row>
    <row r="355" spans="10:10" s="10" customFormat="1" x14ac:dyDescent="0.2">
      <c r="J355" s="113"/>
    </row>
    <row r="356" spans="10:10" s="10" customFormat="1" x14ac:dyDescent="0.2">
      <c r="J356" s="113"/>
    </row>
    <row r="357" spans="10:10" s="10" customFormat="1" x14ac:dyDescent="0.2">
      <c r="J357" s="113"/>
    </row>
    <row r="358" spans="10:10" s="10" customFormat="1" x14ac:dyDescent="0.2">
      <c r="J358" s="113"/>
    </row>
    <row r="359" spans="10:10" s="10" customFormat="1" x14ac:dyDescent="0.2">
      <c r="J359" s="113"/>
    </row>
    <row r="360" spans="10:10" s="10" customFormat="1" x14ac:dyDescent="0.2">
      <c r="J360" s="113"/>
    </row>
    <row r="361" spans="10:10" s="10" customFormat="1" x14ac:dyDescent="0.2">
      <c r="J361" s="113"/>
    </row>
    <row r="362" spans="10:10" s="10" customFormat="1" x14ac:dyDescent="0.2">
      <c r="J362" s="113"/>
    </row>
    <row r="363" spans="10:10" s="10" customFormat="1" x14ac:dyDescent="0.2">
      <c r="J363" s="113"/>
    </row>
    <row r="364" spans="10:10" s="10" customFormat="1" x14ac:dyDescent="0.2">
      <c r="J364" s="113"/>
    </row>
    <row r="365" spans="10:10" s="10" customFormat="1" x14ac:dyDescent="0.2">
      <c r="J365" s="113"/>
    </row>
    <row r="366" spans="10:10" s="10" customFormat="1" x14ac:dyDescent="0.2">
      <c r="J366" s="113"/>
    </row>
    <row r="367" spans="10:10" s="10" customFormat="1" x14ac:dyDescent="0.2">
      <c r="J367" s="113"/>
    </row>
    <row r="368" spans="10:10" s="10" customFormat="1" x14ac:dyDescent="0.2">
      <c r="J368" s="113"/>
    </row>
    <row r="369" spans="10:10" s="10" customFormat="1" x14ac:dyDescent="0.2">
      <c r="J369" s="113"/>
    </row>
    <row r="370" spans="10:10" s="10" customFormat="1" x14ac:dyDescent="0.2">
      <c r="J370" s="113"/>
    </row>
    <row r="371" spans="10:10" s="10" customFormat="1" x14ac:dyDescent="0.2">
      <c r="J371" s="113"/>
    </row>
    <row r="372" spans="10:10" s="10" customFormat="1" x14ac:dyDescent="0.2">
      <c r="J372" s="113"/>
    </row>
    <row r="373" spans="10:10" s="10" customFormat="1" x14ac:dyDescent="0.2">
      <c r="J373" s="113"/>
    </row>
    <row r="374" spans="10:10" s="10" customFormat="1" x14ac:dyDescent="0.2">
      <c r="J374" s="113"/>
    </row>
    <row r="375" spans="10:10" s="10" customFormat="1" x14ac:dyDescent="0.2">
      <c r="J375" s="113"/>
    </row>
    <row r="376" spans="10:10" s="10" customFormat="1" x14ac:dyDescent="0.2">
      <c r="J376" s="113"/>
    </row>
    <row r="377" spans="10:10" s="10" customFormat="1" x14ac:dyDescent="0.2">
      <c r="J377" s="113"/>
    </row>
    <row r="378" spans="10:10" s="10" customFormat="1" x14ac:dyDescent="0.2">
      <c r="J378" s="113"/>
    </row>
    <row r="379" spans="10:10" s="10" customFormat="1" x14ac:dyDescent="0.2">
      <c r="J379" s="113"/>
    </row>
    <row r="380" spans="10:10" s="10" customFormat="1" x14ac:dyDescent="0.2">
      <c r="J380" s="113"/>
    </row>
    <row r="381" spans="10:10" s="10" customFormat="1" x14ac:dyDescent="0.2">
      <c r="J381" s="113"/>
    </row>
    <row r="382" spans="10:10" s="10" customFormat="1" x14ac:dyDescent="0.2">
      <c r="J382" s="113"/>
    </row>
    <row r="383" spans="10:10" s="10" customFormat="1" x14ac:dyDescent="0.2">
      <c r="J383" s="113"/>
    </row>
    <row r="384" spans="10:10" s="10" customFormat="1" x14ac:dyDescent="0.2">
      <c r="J384" s="113"/>
    </row>
    <row r="385" spans="10:10" s="10" customFormat="1" x14ac:dyDescent="0.2">
      <c r="J385" s="113"/>
    </row>
    <row r="386" spans="10:10" s="10" customFormat="1" x14ac:dyDescent="0.2">
      <c r="J386" s="113"/>
    </row>
    <row r="387" spans="10:10" s="10" customFormat="1" x14ac:dyDescent="0.2">
      <c r="J387" s="113"/>
    </row>
    <row r="388" spans="10:10" s="10" customFormat="1" x14ac:dyDescent="0.2">
      <c r="J388" s="113"/>
    </row>
    <row r="389" spans="10:10" s="10" customFormat="1" x14ac:dyDescent="0.2">
      <c r="J389" s="113"/>
    </row>
    <row r="390" spans="10:10" s="10" customFormat="1" x14ac:dyDescent="0.2">
      <c r="J390" s="113"/>
    </row>
    <row r="391" spans="10:10" s="10" customFormat="1" x14ac:dyDescent="0.2">
      <c r="J391" s="113"/>
    </row>
    <row r="392" spans="10:10" s="10" customFormat="1" x14ac:dyDescent="0.2">
      <c r="J392" s="113"/>
    </row>
    <row r="393" spans="10:10" s="10" customFormat="1" x14ac:dyDescent="0.2">
      <c r="J393" s="113"/>
    </row>
    <row r="394" spans="10:10" s="10" customFormat="1" x14ac:dyDescent="0.2">
      <c r="J394" s="113"/>
    </row>
    <row r="395" spans="10:10" s="10" customFormat="1" x14ac:dyDescent="0.2">
      <c r="J395" s="113"/>
    </row>
    <row r="396" spans="10:10" s="10" customFormat="1" x14ac:dyDescent="0.2">
      <c r="J396" s="113"/>
    </row>
    <row r="397" spans="10:10" s="10" customFormat="1" x14ac:dyDescent="0.2">
      <c r="J397" s="113"/>
    </row>
    <row r="398" spans="10:10" s="10" customFormat="1" x14ac:dyDescent="0.2">
      <c r="J398" s="113"/>
    </row>
    <row r="399" spans="10:10" s="10" customFormat="1" x14ac:dyDescent="0.2">
      <c r="J399" s="113"/>
    </row>
    <row r="400" spans="10:10" s="10" customFormat="1" x14ac:dyDescent="0.2">
      <c r="J400" s="113"/>
    </row>
    <row r="401" spans="10:10" s="10" customFormat="1" x14ac:dyDescent="0.2">
      <c r="J401" s="113"/>
    </row>
    <row r="402" spans="10:10" s="10" customFormat="1" x14ac:dyDescent="0.2">
      <c r="J402" s="113"/>
    </row>
    <row r="403" spans="10:10" s="10" customFormat="1" x14ac:dyDescent="0.2">
      <c r="J403" s="113"/>
    </row>
    <row r="404" spans="10:10" s="10" customFormat="1" x14ac:dyDescent="0.2">
      <c r="J404" s="113"/>
    </row>
    <row r="405" spans="10:10" s="10" customFormat="1" x14ac:dyDescent="0.2">
      <c r="J405" s="113"/>
    </row>
    <row r="406" spans="10:10" s="10" customFormat="1" x14ac:dyDescent="0.2">
      <c r="J406" s="113"/>
    </row>
    <row r="407" spans="10:10" s="10" customFormat="1" x14ac:dyDescent="0.2">
      <c r="J407" s="113"/>
    </row>
    <row r="408" spans="10:10" s="10" customFormat="1" x14ac:dyDescent="0.2">
      <c r="J408" s="113"/>
    </row>
    <row r="409" spans="10:10" s="10" customFormat="1" x14ac:dyDescent="0.2">
      <c r="J409" s="113"/>
    </row>
    <row r="410" spans="10:10" s="10" customFormat="1" x14ac:dyDescent="0.2">
      <c r="J410" s="113"/>
    </row>
    <row r="411" spans="10:10" s="10" customFormat="1" x14ac:dyDescent="0.2">
      <c r="J411" s="113"/>
    </row>
    <row r="412" spans="10:10" s="10" customFormat="1" x14ac:dyDescent="0.2">
      <c r="J412" s="113"/>
    </row>
    <row r="413" spans="10:10" s="10" customFormat="1" x14ac:dyDescent="0.2">
      <c r="J413" s="113"/>
    </row>
    <row r="414" spans="10:10" s="10" customFormat="1" x14ac:dyDescent="0.2">
      <c r="J414" s="113"/>
    </row>
    <row r="415" spans="10:10" s="10" customFormat="1" x14ac:dyDescent="0.2">
      <c r="J415" s="113"/>
    </row>
    <row r="416" spans="10:10" s="10" customFormat="1" x14ac:dyDescent="0.2">
      <c r="J416" s="113"/>
    </row>
    <row r="417" spans="10:10" s="10" customFormat="1" x14ac:dyDescent="0.2">
      <c r="J417" s="113"/>
    </row>
    <row r="418" spans="10:10" s="10" customFormat="1" x14ac:dyDescent="0.2">
      <c r="J418" s="113"/>
    </row>
    <row r="419" spans="10:10" s="10" customFormat="1" x14ac:dyDescent="0.2">
      <c r="J419" s="113"/>
    </row>
    <row r="420" spans="10:10" s="10" customFormat="1" x14ac:dyDescent="0.2">
      <c r="J420" s="113"/>
    </row>
    <row r="421" spans="10:10" s="10" customFormat="1" x14ac:dyDescent="0.2">
      <c r="J421" s="113"/>
    </row>
    <row r="422" spans="10:10" s="10" customFormat="1" x14ac:dyDescent="0.2">
      <c r="J422" s="113"/>
    </row>
    <row r="423" spans="10:10" s="10" customFormat="1" x14ac:dyDescent="0.2">
      <c r="J423" s="113"/>
    </row>
    <row r="424" spans="10:10" s="10" customFormat="1" x14ac:dyDescent="0.2">
      <c r="J424" s="113"/>
    </row>
    <row r="425" spans="10:10" s="10" customFormat="1" x14ac:dyDescent="0.2">
      <c r="J425" s="113"/>
    </row>
    <row r="426" spans="10:10" s="10" customFormat="1" x14ac:dyDescent="0.2">
      <c r="J426" s="113"/>
    </row>
    <row r="427" spans="10:10" s="10" customFormat="1" x14ac:dyDescent="0.2">
      <c r="J427" s="113"/>
    </row>
    <row r="428" spans="10:10" s="10" customFormat="1" x14ac:dyDescent="0.2">
      <c r="J428" s="113"/>
    </row>
    <row r="429" spans="10:10" s="10" customFormat="1" x14ac:dyDescent="0.2">
      <c r="J429" s="113"/>
    </row>
    <row r="430" spans="10:10" s="10" customFormat="1" x14ac:dyDescent="0.2">
      <c r="J430" s="113"/>
    </row>
    <row r="431" spans="10:10" s="10" customFormat="1" x14ac:dyDescent="0.2">
      <c r="J431" s="113"/>
    </row>
    <row r="432" spans="10:10" s="10" customFormat="1" x14ac:dyDescent="0.2">
      <c r="J432" s="113"/>
    </row>
    <row r="433" spans="10:10" s="10" customFormat="1" x14ac:dyDescent="0.2">
      <c r="J433" s="113"/>
    </row>
    <row r="434" spans="10:10" s="10" customFormat="1" x14ac:dyDescent="0.2">
      <c r="J434" s="113"/>
    </row>
    <row r="435" spans="10:10" s="10" customFormat="1" x14ac:dyDescent="0.2">
      <c r="J435" s="113"/>
    </row>
    <row r="436" spans="10:10" s="10" customFormat="1" x14ac:dyDescent="0.2">
      <c r="J436" s="113"/>
    </row>
    <row r="437" spans="10:10" s="10" customFormat="1" x14ac:dyDescent="0.2">
      <c r="J437" s="113"/>
    </row>
    <row r="438" spans="10:10" s="10" customFormat="1" x14ac:dyDescent="0.2">
      <c r="J438" s="113"/>
    </row>
    <row r="439" spans="10:10" s="10" customFormat="1" x14ac:dyDescent="0.2">
      <c r="J439" s="113"/>
    </row>
    <row r="440" spans="10:10" s="10" customFormat="1" x14ac:dyDescent="0.2">
      <c r="J440" s="113"/>
    </row>
    <row r="441" spans="10:10" s="10" customFormat="1" x14ac:dyDescent="0.2">
      <c r="J441" s="113"/>
    </row>
    <row r="442" spans="10:10" s="10" customFormat="1" x14ac:dyDescent="0.2">
      <c r="J442" s="113"/>
    </row>
    <row r="443" spans="10:10" s="10" customFormat="1" x14ac:dyDescent="0.2">
      <c r="J443" s="113"/>
    </row>
    <row r="444" spans="10:10" s="10" customFormat="1" x14ac:dyDescent="0.2">
      <c r="J444" s="113"/>
    </row>
    <row r="445" spans="10:10" s="10" customFormat="1" x14ac:dyDescent="0.2">
      <c r="J445" s="113"/>
    </row>
    <row r="446" spans="10:10" s="10" customFormat="1" x14ac:dyDescent="0.2">
      <c r="J446" s="113"/>
    </row>
    <row r="447" spans="10:10" s="10" customFormat="1" x14ac:dyDescent="0.2">
      <c r="J447" s="113"/>
    </row>
    <row r="448" spans="10:10" s="10" customFormat="1" x14ac:dyDescent="0.2">
      <c r="J448" s="113"/>
    </row>
    <row r="449" spans="10:10" s="10" customFormat="1" x14ac:dyDescent="0.2">
      <c r="J449" s="113"/>
    </row>
    <row r="450" spans="10:10" s="10" customFormat="1" x14ac:dyDescent="0.2">
      <c r="J450" s="113"/>
    </row>
    <row r="451" spans="10:10" s="10" customFormat="1" x14ac:dyDescent="0.2">
      <c r="J451" s="113"/>
    </row>
    <row r="452" spans="10:10" s="10" customFormat="1" x14ac:dyDescent="0.2">
      <c r="J452" s="113"/>
    </row>
    <row r="453" spans="10:10" s="10" customFormat="1" x14ac:dyDescent="0.2">
      <c r="J453" s="113"/>
    </row>
    <row r="454" spans="10:10" s="10" customFormat="1" x14ac:dyDescent="0.2">
      <c r="J454" s="113"/>
    </row>
    <row r="455" spans="10:10" s="10" customFormat="1" x14ac:dyDescent="0.2">
      <c r="J455" s="113"/>
    </row>
    <row r="456" spans="10:10" s="10" customFormat="1" x14ac:dyDescent="0.2">
      <c r="J456" s="113"/>
    </row>
    <row r="457" spans="10:10" s="10" customFormat="1" x14ac:dyDescent="0.2">
      <c r="J457" s="113"/>
    </row>
    <row r="458" spans="10:10" s="10" customFormat="1" x14ac:dyDescent="0.2">
      <c r="J458" s="113"/>
    </row>
    <row r="459" spans="10:10" s="10" customFormat="1" x14ac:dyDescent="0.2">
      <c r="J459" s="113"/>
    </row>
    <row r="460" spans="10:10" s="10" customFormat="1" x14ac:dyDescent="0.2">
      <c r="J460" s="113"/>
    </row>
    <row r="461" spans="10:10" s="10" customFormat="1" x14ac:dyDescent="0.2">
      <c r="J461" s="113"/>
    </row>
    <row r="462" spans="10:10" s="10" customFormat="1" x14ac:dyDescent="0.2">
      <c r="J462" s="113"/>
    </row>
    <row r="463" spans="10:10" s="10" customFormat="1" x14ac:dyDescent="0.2">
      <c r="J463" s="113"/>
    </row>
    <row r="464" spans="10:10" s="10" customFormat="1" x14ac:dyDescent="0.2">
      <c r="J464" s="113"/>
    </row>
    <row r="465" spans="10:10" s="10" customFormat="1" x14ac:dyDescent="0.2">
      <c r="J465" s="113"/>
    </row>
    <row r="466" spans="10:10" s="10" customFormat="1" x14ac:dyDescent="0.2">
      <c r="J466" s="113"/>
    </row>
    <row r="467" spans="10:10" s="10" customFormat="1" x14ac:dyDescent="0.2">
      <c r="J467" s="113"/>
    </row>
    <row r="468" spans="10:10" s="10" customFormat="1" x14ac:dyDescent="0.2">
      <c r="J468" s="113"/>
    </row>
    <row r="469" spans="10:10" s="10" customFormat="1" x14ac:dyDescent="0.2">
      <c r="J469" s="113"/>
    </row>
    <row r="470" spans="10:10" s="10" customFormat="1" x14ac:dyDescent="0.2">
      <c r="J470" s="113"/>
    </row>
    <row r="471" spans="10:10" s="10" customFormat="1" x14ac:dyDescent="0.2">
      <c r="J471" s="113"/>
    </row>
    <row r="472" spans="10:10" s="10" customFormat="1" x14ac:dyDescent="0.2">
      <c r="J472" s="113"/>
    </row>
    <row r="473" spans="10:10" s="10" customFormat="1" x14ac:dyDescent="0.2">
      <c r="J473" s="113"/>
    </row>
    <row r="474" spans="10:10" s="10" customFormat="1" x14ac:dyDescent="0.2">
      <c r="J474" s="113"/>
    </row>
    <row r="475" spans="10:10" s="10" customFormat="1" x14ac:dyDescent="0.2">
      <c r="J475" s="113"/>
    </row>
    <row r="476" spans="10:10" s="10" customFormat="1" x14ac:dyDescent="0.2">
      <c r="J476" s="113"/>
    </row>
    <row r="477" spans="10:10" s="10" customFormat="1" x14ac:dyDescent="0.2">
      <c r="J477" s="113"/>
    </row>
    <row r="478" spans="10:10" s="10" customFormat="1" x14ac:dyDescent="0.2">
      <c r="J478" s="113"/>
    </row>
    <row r="479" spans="10:10" s="10" customFormat="1" x14ac:dyDescent="0.2">
      <c r="J479" s="113"/>
    </row>
    <row r="480" spans="10:10" s="10" customFormat="1" x14ac:dyDescent="0.2">
      <c r="J480" s="113"/>
    </row>
    <row r="481" spans="10:10" s="10" customFormat="1" x14ac:dyDescent="0.2">
      <c r="J481" s="113"/>
    </row>
    <row r="482" spans="10:10" s="10" customFormat="1" x14ac:dyDescent="0.2">
      <c r="J482" s="113"/>
    </row>
    <row r="483" spans="10:10" s="10" customFormat="1" x14ac:dyDescent="0.2">
      <c r="J483" s="113"/>
    </row>
    <row r="484" spans="10:10" s="10" customFormat="1" x14ac:dyDescent="0.2">
      <c r="J484" s="113"/>
    </row>
    <row r="485" spans="10:10" s="10" customFormat="1" x14ac:dyDescent="0.2">
      <c r="J485" s="113"/>
    </row>
    <row r="486" spans="10:10" s="10" customFormat="1" x14ac:dyDescent="0.2">
      <c r="J486" s="113"/>
    </row>
    <row r="487" spans="10:10" s="10" customFormat="1" x14ac:dyDescent="0.2">
      <c r="J487" s="113"/>
    </row>
    <row r="488" spans="10:10" s="10" customFormat="1" x14ac:dyDescent="0.2">
      <c r="J488" s="113"/>
    </row>
    <row r="489" spans="10:10" s="10" customFormat="1" x14ac:dyDescent="0.2">
      <c r="J489" s="113"/>
    </row>
    <row r="490" spans="10:10" s="10" customFormat="1" x14ac:dyDescent="0.2">
      <c r="J490" s="113"/>
    </row>
    <row r="491" spans="10:10" s="10" customFormat="1" x14ac:dyDescent="0.2">
      <c r="J491" s="113"/>
    </row>
    <row r="492" spans="10:10" s="10" customFormat="1" x14ac:dyDescent="0.2">
      <c r="J492" s="113"/>
    </row>
    <row r="493" spans="10:10" s="10" customFormat="1" x14ac:dyDescent="0.2">
      <c r="J493" s="113"/>
    </row>
    <row r="494" spans="10:10" s="10" customFormat="1" x14ac:dyDescent="0.2">
      <c r="J494" s="113"/>
    </row>
    <row r="495" spans="10:10" s="10" customFormat="1" x14ac:dyDescent="0.2">
      <c r="J495" s="113"/>
    </row>
    <row r="496" spans="10:10" s="10" customFormat="1" x14ac:dyDescent="0.2">
      <c r="J496" s="113"/>
    </row>
    <row r="497" spans="10:10" s="10" customFormat="1" x14ac:dyDescent="0.2">
      <c r="J497" s="113"/>
    </row>
    <row r="498" spans="10:10" s="10" customFormat="1" x14ac:dyDescent="0.2">
      <c r="J498" s="113"/>
    </row>
    <row r="499" spans="10:10" s="10" customFormat="1" x14ac:dyDescent="0.2">
      <c r="J499" s="113"/>
    </row>
    <row r="500" spans="10:10" s="10" customFormat="1" x14ac:dyDescent="0.2">
      <c r="J500" s="113"/>
    </row>
    <row r="501" spans="10:10" s="10" customFormat="1" x14ac:dyDescent="0.2">
      <c r="J501" s="113"/>
    </row>
    <row r="502" spans="10:10" s="10" customFormat="1" x14ac:dyDescent="0.2">
      <c r="J502" s="113"/>
    </row>
    <row r="503" spans="10:10" s="10" customFormat="1" x14ac:dyDescent="0.2">
      <c r="J503" s="113"/>
    </row>
    <row r="504" spans="10:10" s="10" customFormat="1" x14ac:dyDescent="0.2">
      <c r="J504" s="113"/>
    </row>
    <row r="505" spans="10:10" s="10" customFormat="1" x14ac:dyDescent="0.2">
      <c r="J505" s="113"/>
    </row>
    <row r="506" spans="10:10" s="10" customFormat="1" x14ac:dyDescent="0.2">
      <c r="J506" s="113"/>
    </row>
    <row r="507" spans="10:10" s="10" customFormat="1" x14ac:dyDescent="0.2">
      <c r="J507" s="113"/>
    </row>
    <row r="508" spans="10:10" s="10" customFormat="1" x14ac:dyDescent="0.2">
      <c r="J508" s="113"/>
    </row>
    <row r="509" spans="10:10" s="10" customFormat="1" x14ac:dyDescent="0.2">
      <c r="J509" s="113"/>
    </row>
    <row r="510" spans="10:10" s="10" customFormat="1" x14ac:dyDescent="0.2">
      <c r="J510" s="113"/>
    </row>
    <row r="511" spans="10:10" s="10" customFormat="1" x14ac:dyDescent="0.2">
      <c r="J511" s="113"/>
    </row>
    <row r="512" spans="10:10" s="10" customFormat="1" x14ac:dyDescent="0.2">
      <c r="J512" s="113"/>
    </row>
    <row r="513" spans="10:10" s="10" customFormat="1" x14ac:dyDescent="0.2">
      <c r="J513" s="113"/>
    </row>
    <row r="514" spans="10:10" s="10" customFormat="1" x14ac:dyDescent="0.2">
      <c r="J514" s="113"/>
    </row>
    <row r="515" spans="10:10" s="10" customFormat="1" x14ac:dyDescent="0.2">
      <c r="J515" s="113"/>
    </row>
    <row r="516" spans="10:10" s="10" customFormat="1" x14ac:dyDescent="0.2">
      <c r="J516" s="113"/>
    </row>
    <row r="517" spans="10:10" s="10" customFormat="1" x14ac:dyDescent="0.2">
      <c r="J517" s="113"/>
    </row>
    <row r="518" spans="10:10" s="10" customFormat="1" x14ac:dyDescent="0.2">
      <c r="J518" s="113"/>
    </row>
    <row r="519" spans="10:10" s="10" customFormat="1" x14ac:dyDescent="0.2">
      <c r="J519" s="113"/>
    </row>
    <row r="520" spans="10:10" s="10" customFormat="1" x14ac:dyDescent="0.2">
      <c r="J520" s="113"/>
    </row>
    <row r="521" spans="10:10" s="10" customFormat="1" x14ac:dyDescent="0.2">
      <c r="J521" s="113"/>
    </row>
    <row r="522" spans="10:10" s="10" customFormat="1" x14ac:dyDescent="0.2">
      <c r="J522" s="113"/>
    </row>
    <row r="523" spans="10:10" s="10" customFormat="1" x14ac:dyDescent="0.2">
      <c r="J523" s="113"/>
    </row>
    <row r="524" spans="10:10" s="10" customFormat="1" x14ac:dyDescent="0.2">
      <c r="J524" s="113"/>
    </row>
    <row r="525" spans="10:10" s="10" customFormat="1" x14ac:dyDescent="0.2">
      <c r="J525" s="113"/>
    </row>
    <row r="526" spans="10:10" s="10" customFormat="1" x14ac:dyDescent="0.2">
      <c r="J526" s="113"/>
    </row>
    <row r="527" spans="10:10" s="10" customFormat="1" x14ac:dyDescent="0.2">
      <c r="J527" s="113"/>
    </row>
    <row r="528" spans="10:10" s="10" customFormat="1" x14ac:dyDescent="0.2">
      <c r="J528" s="113"/>
    </row>
    <row r="529" spans="10:10" s="10" customFormat="1" x14ac:dyDescent="0.2">
      <c r="J529" s="113"/>
    </row>
    <row r="530" spans="10:10" s="10" customFormat="1" x14ac:dyDescent="0.2">
      <c r="J530" s="113"/>
    </row>
    <row r="531" spans="10:10" s="10" customFormat="1" x14ac:dyDescent="0.2">
      <c r="J531" s="113"/>
    </row>
    <row r="532" spans="10:10" s="10" customFormat="1" x14ac:dyDescent="0.2">
      <c r="J532" s="113"/>
    </row>
    <row r="533" spans="10:10" s="10" customFormat="1" x14ac:dyDescent="0.2">
      <c r="J533" s="113"/>
    </row>
    <row r="534" spans="10:10" s="10" customFormat="1" x14ac:dyDescent="0.2">
      <c r="J534" s="113"/>
    </row>
    <row r="535" spans="10:10" s="10" customFormat="1" x14ac:dyDescent="0.2">
      <c r="J535" s="113"/>
    </row>
    <row r="536" spans="10:10" s="10" customFormat="1" x14ac:dyDescent="0.2">
      <c r="J536" s="113"/>
    </row>
    <row r="537" spans="10:10" s="10" customFormat="1" x14ac:dyDescent="0.2">
      <c r="J537" s="113"/>
    </row>
    <row r="538" spans="10:10" s="10" customFormat="1" x14ac:dyDescent="0.2">
      <c r="J538" s="113"/>
    </row>
    <row r="539" spans="10:10" s="10" customFormat="1" x14ac:dyDescent="0.2">
      <c r="J539" s="113"/>
    </row>
    <row r="540" spans="10:10" s="10" customFormat="1" x14ac:dyDescent="0.2">
      <c r="J540" s="113"/>
    </row>
    <row r="541" spans="10:10" s="10" customFormat="1" x14ac:dyDescent="0.2">
      <c r="J541" s="113"/>
    </row>
    <row r="542" spans="10:10" s="10" customFormat="1" x14ac:dyDescent="0.2">
      <c r="J542" s="113"/>
    </row>
    <row r="543" spans="10:10" s="10" customFormat="1" x14ac:dyDescent="0.2">
      <c r="J543" s="113"/>
    </row>
    <row r="544" spans="10:10" s="10" customFormat="1" x14ac:dyDescent="0.2">
      <c r="J544" s="113"/>
    </row>
    <row r="545" spans="10:10" s="10" customFormat="1" x14ac:dyDescent="0.2">
      <c r="J545" s="113"/>
    </row>
    <row r="546" spans="10:10" s="10" customFormat="1" x14ac:dyDescent="0.2">
      <c r="J546" s="113"/>
    </row>
    <row r="547" spans="10:10" s="10" customFormat="1" x14ac:dyDescent="0.2">
      <c r="J547" s="113"/>
    </row>
    <row r="548" spans="10:10" s="10" customFormat="1" x14ac:dyDescent="0.2">
      <c r="J548" s="113"/>
    </row>
    <row r="549" spans="10:10" s="10" customFormat="1" x14ac:dyDescent="0.2">
      <c r="J549" s="113"/>
    </row>
    <row r="550" spans="10:10" s="10" customFormat="1" x14ac:dyDescent="0.2">
      <c r="J550" s="113"/>
    </row>
    <row r="551" spans="10:10" s="10" customFormat="1" x14ac:dyDescent="0.2">
      <c r="J551" s="113"/>
    </row>
    <row r="552" spans="10:10" s="10" customFormat="1" x14ac:dyDescent="0.2">
      <c r="J552" s="113"/>
    </row>
    <row r="553" spans="10:10" s="10" customFormat="1" x14ac:dyDescent="0.2">
      <c r="J553" s="113"/>
    </row>
    <row r="554" spans="10:10" s="10" customFormat="1" x14ac:dyDescent="0.2">
      <c r="J554" s="113"/>
    </row>
    <row r="555" spans="10:10" s="10" customFormat="1" x14ac:dyDescent="0.2">
      <c r="J555" s="113"/>
    </row>
    <row r="556" spans="10:10" s="10" customFormat="1" x14ac:dyDescent="0.2">
      <c r="J556" s="113"/>
    </row>
    <row r="557" spans="10:10" s="10" customFormat="1" x14ac:dyDescent="0.2">
      <c r="J557" s="113"/>
    </row>
    <row r="558" spans="10:10" s="10" customFormat="1" x14ac:dyDescent="0.2">
      <c r="J558" s="113"/>
    </row>
    <row r="559" spans="10:10" s="10" customFormat="1" x14ac:dyDescent="0.2">
      <c r="J559" s="113"/>
    </row>
    <row r="560" spans="10:10" s="10" customFormat="1" x14ac:dyDescent="0.2">
      <c r="J560" s="113"/>
    </row>
    <row r="561" spans="10:10" s="10" customFormat="1" x14ac:dyDescent="0.2">
      <c r="J561" s="113"/>
    </row>
    <row r="562" spans="10:10" s="10" customFormat="1" x14ac:dyDescent="0.2">
      <c r="J562" s="113"/>
    </row>
    <row r="563" spans="10:10" s="10" customFormat="1" x14ac:dyDescent="0.2">
      <c r="J563" s="113"/>
    </row>
    <row r="564" spans="10:10" s="10" customFormat="1" x14ac:dyDescent="0.2">
      <c r="J564" s="113"/>
    </row>
    <row r="565" spans="10:10" s="10" customFormat="1" x14ac:dyDescent="0.2">
      <c r="J565" s="113"/>
    </row>
    <row r="566" spans="10:10" s="10" customFormat="1" x14ac:dyDescent="0.2">
      <c r="J566" s="113"/>
    </row>
    <row r="567" spans="10:10" s="10" customFormat="1" x14ac:dyDescent="0.2">
      <c r="J567" s="113"/>
    </row>
    <row r="568" spans="10:10" s="10" customFormat="1" x14ac:dyDescent="0.2">
      <c r="J568" s="113"/>
    </row>
    <row r="569" spans="10:10" s="10" customFormat="1" x14ac:dyDescent="0.2">
      <c r="J569" s="113"/>
    </row>
    <row r="570" spans="10:10" s="10" customFormat="1" x14ac:dyDescent="0.2">
      <c r="J570" s="113"/>
    </row>
    <row r="571" spans="10:10" s="10" customFormat="1" x14ac:dyDescent="0.2">
      <c r="J571" s="113"/>
    </row>
    <row r="572" spans="10:10" s="10" customFormat="1" x14ac:dyDescent="0.2">
      <c r="J572" s="113"/>
    </row>
    <row r="573" spans="10:10" s="10" customFormat="1" x14ac:dyDescent="0.2">
      <c r="J573" s="113"/>
    </row>
    <row r="574" spans="10:10" s="10" customFormat="1" x14ac:dyDescent="0.2">
      <c r="J574" s="113"/>
    </row>
    <row r="575" spans="10:10" s="10" customFormat="1" x14ac:dyDescent="0.2">
      <c r="J575" s="113"/>
    </row>
    <row r="576" spans="10:10" s="10" customFormat="1" x14ac:dyDescent="0.2">
      <c r="J576" s="113"/>
    </row>
    <row r="577" spans="10:10" s="10" customFormat="1" x14ac:dyDescent="0.2">
      <c r="J577" s="113"/>
    </row>
    <row r="578" spans="10:10" s="10" customFormat="1" x14ac:dyDescent="0.2">
      <c r="J578" s="113"/>
    </row>
    <row r="579" spans="10:10" s="10" customFormat="1" x14ac:dyDescent="0.2">
      <c r="J579" s="113"/>
    </row>
    <row r="580" spans="10:10" s="10" customFormat="1" x14ac:dyDescent="0.2">
      <c r="J580" s="113"/>
    </row>
    <row r="581" spans="10:10" s="10" customFormat="1" x14ac:dyDescent="0.2">
      <c r="J581" s="113"/>
    </row>
    <row r="582" spans="10:10" s="10" customFormat="1" x14ac:dyDescent="0.2">
      <c r="J582" s="113"/>
    </row>
    <row r="583" spans="10:10" s="10" customFormat="1" x14ac:dyDescent="0.2">
      <c r="J583" s="113"/>
    </row>
    <row r="584" spans="10:10" s="10" customFormat="1" x14ac:dyDescent="0.2">
      <c r="J584" s="113"/>
    </row>
    <row r="585" spans="10:10" s="10" customFormat="1" x14ac:dyDescent="0.2">
      <c r="J585" s="113"/>
    </row>
    <row r="586" spans="10:10" s="10" customFormat="1" x14ac:dyDescent="0.2">
      <c r="J586" s="113"/>
    </row>
    <row r="587" spans="10:10" s="10" customFormat="1" x14ac:dyDescent="0.2">
      <c r="J587" s="113"/>
    </row>
    <row r="588" spans="10:10" s="10" customFormat="1" x14ac:dyDescent="0.2">
      <c r="J588" s="113"/>
    </row>
    <row r="589" spans="10:10" s="10" customFormat="1" x14ac:dyDescent="0.2">
      <c r="J589" s="113"/>
    </row>
    <row r="590" spans="10:10" s="10" customFormat="1" x14ac:dyDescent="0.2">
      <c r="J590" s="113"/>
    </row>
    <row r="591" spans="10:10" s="10" customFormat="1" x14ac:dyDescent="0.2">
      <c r="J591" s="113"/>
    </row>
    <row r="592" spans="10:10" s="10" customFormat="1" x14ac:dyDescent="0.2">
      <c r="J592" s="113"/>
    </row>
    <row r="593" spans="10:10" s="10" customFormat="1" x14ac:dyDescent="0.2">
      <c r="J593" s="113"/>
    </row>
    <row r="594" spans="10:10" s="10" customFormat="1" x14ac:dyDescent="0.2">
      <c r="J594" s="113"/>
    </row>
  </sheetData>
  <mergeCells count="47">
    <mergeCell ref="B1:D4"/>
    <mergeCell ref="E1:L4"/>
    <mergeCell ref="M1:P1"/>
    <mergeCell ref="M2:P2"/>
    <mergeCell ref="M3:P3"/>
    <mergeCell ref="M4:P4"/>
    <mergeCell ref="B5:D5"/>
    <mergeCell ref="E5:P5"/>
    <mergeCell ref="B6:D6"/>
    <mergeCell ref="E6:P6"/>
    <mergeCell ref="B7:D7"/>
    <mergeCell ref="E7:P7"/>
    <mergeCell ref="B8:D8"/>
    <mergeCell ref="E8:P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N9"/>
    <mergeCell ref="O9:O10"/>
    <mergeCell ref="P9:P10"/>
    <mergeCell ref="N15:N16"/>
    <mergeCell ref="B18:I18"/>
    <mergeCell ref="B21:E21"/>
    <mergeCell ref="B22:E22"/>
    <mergeCell ref="M15:M16"/>
    <mergeCell ref="B11:B17"/>
    <mergeCell ref="C11:C17"/>
    <mergeCell ref="D11:D17"/>
    <mergeCell ref="E11:E17"/>
    <mergeCell ref="F11:F17"/>
    <mergeCell ref="N11:N12"/>
    <mergeCell ref="G11:G12"/>
    <mergeCell ref="H11:H12"/>
    <mergeCell ref="K11:K12"/>
    <mergeCell ref="L11:L12"/>
    <mergeCell ref="M11:M12"/>
    <mergeCell ref="B23:E23"/>
    <mergeCell ref="G15:G16"/>
    <mergeCell ref="H15:H16"/>
    <mergeCell ref="K15:K16"/>
    <mergeCell ref="L15:L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I640"/>
  <sheetViews>
    <sheetView topLeftCell="B1" zoomScale="70" zoomScaleNormal="70" workbookViewId="0">
      <selection activeCell="J64" sqref="J64"/>
    </sheetView>
  </sheetViews>
  <sheetFormatPr baseColWidth="10" defaultRowHeight="14.25" x14ac:dyDescent="0.2"/>
  <cols>
    <col min="1" max="1" width="1.7109375" style="106" hidden="1" customWidth="1"/>
    <col min="2" max="2" width="37.42578125" style="126" customWidth="1"/>
    <col min="3" max="3" width="33.42578125" style="106" customWidth="1"/>
    <col min="4" max="4" width="47.5703125" style="106" customWidth="1"/>
    <col min="5" max="5" width="55.28515625" style="106" customWidth="1"/>
    <col min="6" max="6" width="21.28515625" style="106" customWidth="1"/>
    <col min="7" max="7" width="66.85546875" style="106" customWidth="1"/>
    <col min="8" max="8" width="11.42578125" style="106" customWidth="1"/>
    <col min="9" max="9" width="12.42578125" style="106" customWidth="1"/>
    <col min="10" max="10" width="26.7109375" style="114" bestFit="1" customWidth="1"/>
    <col min="11" max="12" width="13" style="106" bestFit="1" customWidth="1"/>
    <col min="13" max="13" width="12.5703125" style="106" customWidth="1"/>
    <col min="14" max="14" width="11.28515625" style="106" bestFit="1" customWidth="1"/>
    <col min="15" max="15" width="20.42578125" style="106" customWidth="1"/>
    <col min="16" max="16" width="16.5703125" style="106" bestFit="1" customWidth="1"/>
    <col min="17" max="62" width="3.7109375" style="10" customWidth="1"/>
    <col min="63" max="134" width="2.7109375" style="10" customWidth="1"/>
    <col min="135" max="295" width="1.7109375" style="10" customWidth="1"/>
    <col min="296" max="380" width="11.42578125" style="106"/>
    <col min="381" max="381" width="16.7109375" style="106" customWidth="1"/>
    <col min="382" max="382" width="11.85546875" style="106" customWidth="1"/>
    <col min="383" max="383" width="17.140625" style="106" customWidth="1"/>
    <col min="384" max="384" width="23.7109375" style="106" customWidth="1"/>
    <col min="385" max="386" width="15.42578125" style="106" customWidth="1"/>
    <col min="387" max="387" width="22.85546875" style="106" customWidth="1"/>
    <col min="388" max="388" width="14.85546875" style="106" customWidth="1"/>
    <col min="389" max="389" width="17.7109375" style="106" customWidth="1"/>
    <col min="390" max="390" width="12.42578125" style="106" customWidth="1"/>
    <col min="391" max="391" width="12.140625" style="106" customWidth="1"/>
    <col min="392" max="392" width="10.85546875" style="106" customWidth="1"/>
    <col min="393" max="393" width="11.42578125" style="106"/>
    <col min="394" max="394" width="10.7109375" style="106" bestFit="1" customWidth="1"/>
    <col min="395" max="395" width="19.7109375" style="106" customWidth="1"/>
    <col min="396" max="636" width="11.42578125" style="106"/>
    <col min="637" max="637" width="16.7109375" style="106" customWidth="1"/>
    <col min="638" max="638" width="11.85546875" style="106" customWidth="1"/>
    <col min="639" max="639" width="17.140625" style="106" customWidth="1"/>
    <col min="640" max="640" width="23.7109375" style="106" customWidth="1"/>
    <col min="641" max="642" width="15.42578125" style="106" customWidth="1"/>
    <col min="643" max="643" width="22.85546875" style="106" customWidth="1"/>
    <col min="644" max="644" width="14.85546875" style="106" customWidth="1"/>
    <col min="645" max="645" width="17.7109375" style="106" customWidth="1"/>
    <col min="646" max="646" width="12.42578125" style="106" customWidth="1"/>
    <col min="647" max="647" width="12.140625" style="106" customWidth="1"/>
    <col min="648" max="648" width="10.85546875" style="106" customWidth="1"/>
    <col min="649" max="649" width="11.42578125" style="106"/>
    <col min="650" max="650" width="10.7109375" style="106" bestFit="1" customWidth="1"/>
    <col min="651" max="651" width="19.7109375" style="106" customWidth="1"/>
    <col min="652" max="892" width="11.42578125" style="106"/>
    <col min="893" max="893" width="16.7109375" style="106" customWidth="1"/>
    <col min="894" max="894" width="11.85546875" style="106" customWidth="1"/>
    <col min="895" max="895" width="17.140625" style="106" customWidth="1"/>
    <col min="896" max="896" width="23.7109375" style="106" customWidth="1"/>
    <col min="897" max="898" width="15.42578125" style="106" customWidth="1"/>
    <col min="899" max="899" width="22.85546875" style="106" customWidth="1"/>
    <col min="900" max="900" width="14.85546875" style="106" customWidth="1"/>
    <col min="901" max="901" width="17.7109375" style="106" customWidth="1"/>
    <col min="902" max="902" width="12.42578125" style="106" customWidth="1"/>
    <col min="903" max="903" width="12.140625" style="106" customWidth="1"/>
    <col min="904" max="904" width="10.85546875" style="106" customWidth="1"/>
    <col min="905" max="905" width="11.42578125" style="106"/>
    <col min="906" max="906" width="10.7109375" style="106" bestFit="1" customWidth="1"/>
    <col min="907" max="907" width="19.7109375" style="106" customWidth="1"/>
    <col min="908" max="1148" width="11.42578125" style="106"/>
    <col min="1149" max="1149" width="16.7109375" style="106" customWidth="1"/>
    <col min="1150" max="1150" width="11.85546875" style="106" customWidth="1"/>
    <col min="1151" max="1151" width="17.140625" style="106" customWidth="1"/>
    <col min="1152" max="1152" width="23.7109375" style="106" customWidth="1"/>
    <col min="1153" max="1154" width="15.42578125" style="106" customWidth="1"/>
    <col min="1155" max="1155" width="22.85546875" style="106" customWidth="1"/>
    <col min="1156" max="1156" width="14.85546875" style="106" customWidth="1"/>
    <col min="1157" max="1157" width="17.7109375" style="106" customWidth="1"/>
    <col min="1158" max="1158" width="12.42578125" style="106" customWidth="1"/>
    <col min="1159" max="1159" width="12.140625" style="106" customWidth="1"/>
    <col min="1160" max="1160" width="10.85546875" style="106" customWidth="1"/>
    <col min="1161" max="1161" width="11.42578125" style="106"/>
    <col min="1162" max="1162" width="10.7109375" style="106" bestFit="1" customWidth="1"/>
    <col min="1163" max="1163" width="19.7109375" style="106" customWidth="1"/>
    <col min="1164" max="1404" width="11.42578125" style="106"/>
    <col min="1405" max="1405" width="16.7109375" style="106" customWidth="1"/>
    <col min="1406" max="1406" width="11.85546875" style="106" customWidth="1"/>
    <col min="1407" max="1407" width="17.140625" style="106" customWidth="1"/>
    <col min="1408" max="1408" width="23.7109375" style="106" customWidth="1"/>
    <col min="1409" max="1410" width="15.42578125" style="106" customWidth="1"/>
    <col min="1411" max="1411" width="22.85546875" style="106" customWidth="1"/>
    <col min="1412" max="1412" width="14.85546875" style="106" customWidth="1"/>
    <col min="1413" max="1413" width="17.7109375" style="106" customWidth="1"/>
    <col min="1414" max="1414" width="12.42578125" style="106" customWidth="1"/>
    <col min="1415" max="1415" width="12.140625" style="106" customWidth="1"/>
    <col min="1416" max="1416" width="10.85546875" style="106" customWidth="1"/>
    <col min="1417" max="1417" width="11.42578125" style="106"/>
    <col min="1418" max="1418" width="10.7109375" style="106" bestFit="1" customWidth="1"/>
    <col min="1419" max="1419" width="19.7109375" style="106" customWidth="1"/>
    <col min="1420" max="1660" width="11.42578125" style="106"/>
    <col min="1661" max="1661" width="16.7109375" style="106" customWidth="1"/>
    <col min="1662" max="1662" width="11.85546875" style="106" customWidth="1"/>
    <col min="1663" max="1663" width="17.140625" style="106" customWidth="1"/>
    <col min="1664" max="1664" width="23.7109375" style="106" customWidth="1"/>
    <col min="1665" max="1666" width="15.42578125" style="106" customWidth="1"/>
    <col min="1667" max="1667" width="22.85546875" style="106" customWidth="1"/>
    <col min="1668" max="1668" width="14.85546875" style="106" customWidth="1"/>
    <col min="1669" max="1669" width="17.7109375" style="106" customWidth="1"/>
    <col min="1670" max="1670" width="12.42578125" style="106" customWidth="1"/>
    <col min="1671" max="1671" width="12.140625" style="106" customWidth="1"/>
    <col min="1672" max="1672" width="10.85546875" style="106" customWidth="1"/>
    <col min="1673" max="1673" width="11.42578125" style="106"/>
    <col min="1674" max="1674" width="10.7109375" style="106" bestFit="1" customWidth="1"/>
    <col min="1675" max="1675" width="19.7109375" style="106" customWidth="1"/>
    <col min="1676" max="1916" width="11.42578125" style="106"/>
    <col min="1917" max="1917" width="16.7109375" style="106" customWidth="1"/>
    <col min="1918" max="1918" width="11.85546875" style="106" customWidth="1"/>
    <col min="1919" max="1919" width="17.140625" style="106" customWidth="1"/>
    <col min="1920" max="1920" width="23.7109375" style="106" customWidth="1"/>
    <col min="1921" max="1922" width="15.42578125" style="106" customWidth="1"/>
    <col min="1923" max="1923" width="22.85546875" style="106" customWidth="1"/>
    <col min="1924" max="1924" width="14.85546875" style="106" customWidth="1"/>
    <col min="1925" max="1925" width="17.7109375" style="106" customWidth="1"/>
    <col min="1926" max="1926" width="12.42578125" style="106" customWidth="1"/>
    <col min="1927" max="1927" width="12.140625" style="106" customWidth="1"/>
    <col min="1928" max="1928" width="10.85546875" style="106" customWidth="1"/>
    <col min="1929" max="1929" width="11.42578125" style="106"/>
    <col min="1930" max="1930" width="10.7109375" style="106" bestFit="1" customWidth="1"/>
    <col min="1931" max="1931" width="19.7109375" style="106" customWidth="1"/>
    <col min="1932" max="2172" width="11.42578125" style="106"/>
    <col min="2173" max="2173" width="16.7109375" style="106" customWidth="1"/>
    <col min="2174" max="2174" width="11.85546875" style="106" customWidth="1"/>
    <col min="2175" max="2175" width="17.140625" style="106" customWidth="1"/>
    <col min="2176" max="2176" width="23.7109375" style="106" customWidth="1"/>
    <col min="2177" max="2178" width="15.42578125" style="106" customWidth="1"/>
    <col min="2179" max="2179" width="22.85546875" style="106" customWidth="1"/>
    <col min="2180" max="2180" width="14.85546875" style="106" customWidth="1"/>
    <col min="2181" max="2181" width="17.7109375" style="106" customWidth="1"/>
    <col min="2182" max="2182" width="12.42578125" style="106" customWidth="1"/>
    <col min="2183" max="2183" width="12.140625" style="106" customWidth="1"/>
    <col min="2184" max="2184" width="10.85546875" style="106" customWidth="1"/>
    <col min="2185" max="2185" width="11.42578125" style="106"/>
    <col min="2186" max="2186" width="10.7109375" style="106" bestFit="1" customWidth="1"/>
    <col min="2187" max="2187" width="19.7109375" style="106" customWidth="1"/>
    <col min="2188" max="2428" width="11.42578125" style="106"/>
    <col min="2429" max="2429" width="16.7109375" style="106" customWidth="1"/>
    <col min="2430" max="2430" width="11.85546875" style="106" customWidth="1"/>
    <col min="2431" max="2431" width="17.140625" style="106" customWidth="1"/>
    <col min="2432" max="2432" width="23.7109375" style="106" customWidth="1"/>
    <col min="2433" max="2434" width="15.42578125" style="106" customWidth="1"/>
    <col min="2435" max="2435" width="22.85546875" style="106" customWidth="1"/>
    <col min="2436" max="2436" width="14.85546875" style="106" customWidth="1"/>
    <col min="2437" max="2437" width="17.7109375" style="106" customWidth="1"/>
    <col min="2438" max="2438" width="12.42578125" style="106" customWidth="1"/>
    <col min="2439" max="2439" width="12.140625" style="106" customWidth="1"/>
    <col min="2440" max="2440" width="10.85546875" style="106" customWidth="1"/>
    <col min="2441" max="2441" width="11.42578125" style="106"/>
    <col min="2442" max="2442" width="10.7109375" style="106" bestFit="1" customWidth="1"/>
    <col min="2443" max="2443" width="19.7109375" style="106" customWidth="1"/>
    <col min="2444" max="2684" width="11.42578125" style="106"/>
    <col min="2685" max="2685" width="16.7109375" style="106" customWidth="1"/>
    <col min="2686" max="2686" width="11.85546875" style="106" customWidth="1"/>
    <col min="2687" max="2687" width="17.140625" style="106" customWidth="1"/>
    <col min="2688" max="2688" width="23.7109375" style="106" customWidth="1"/>
    <col min="2689" max="2690" width="15.42578125" style="106" customWidth="1"/>
    <col min="2691" max="2691" width="22.85546875" style="106" customWidth="1"/>
    <col min="2692" max="2692" width="14.85546875" style="106" customWidth="1"/>
    <col min="2693" max="2693" width="17.7109375" style="106" customWidth="1"/>
    <col min="2694" max="2694" width="12.42578125" style="106" customWidth="1"/>
    <col min="2695" max="2695" width="12.140625" style="106" customWidth="1"/>
    <col min="2696" max="2696" width="10.85546875" style="106" customWidth="1"/>
    <col min="2697" max="2697" width="11.42578125" style="106"/>
    <col min="2698" max="2698" width="10.7109375" style="106" bestFit="1" customWidth="1"/>
    <col min="2699" max="2699" width="19.7109375" style="106" customWidth="1"/>
    <col min="2700" max="2940" width="11.42578125" style="106"/>
    <col min="2941" max="2941" width="16.7109375" style="106" customWidth="1"/>
    <col min="2942" max="2942" width="11.85546875" style="106" customWidth="1"/>
    <col min="2943" max="2943" width="17.140625" style="106" customWidth="1"/>
    <col min="2944" max="2944" width="23.7109375" style="106" customWidth="1"/>
    <col min="2945" max="2946" width="15.42578125" style="106" customWidth="1"/>
    <col min="2947" max="2947" width="22.85546875" style="106" customWidth="1"/>
    <col min="2948" max="2948" width="14.85546875" style="106" customWidth="1"/>
    <col min="2949" max="2949" width="17.7109375" style="106" customWidth="1"/>
    <col min="2950" max="2950" width="12.42578125" style="106" customWidth="1"/>
    <col min="2951" max="2951" width="12.140625" style="106" customWidth="1"/>
    <col min="2952" max="2952" width="10.85546875" style="106" customWidth="1"/>
    <col min="2953" max="2953" width="11.42578125" style="106"/>
    <col min="2954" max="2954" width="10.7109375" style="106" bestFit="1" customWidth="1"/>
    <col min="2955" max="2955" width="19.7109375" style="106" customWidth="1"/>
    <col min="2956" max="3196" width="11.42578125" style="106"/>
    <col min="3197" max="3197" width="16.7109375" style="106" customWidth="1"/>
    <col min="3198" max="3198" width="11.85546875" style="106" customWidth="1"/>
    <col min="3199" max="3199" width="17.140625" style="106" customWidth="1"/>
    <col min="3200" max="3200" width="23.7109375" style="106" customWidth="1"/>
    <col min="3201" max="3202" width="15.42578125" style="106" customWidth="1"/>
    <col min="3203" max="3203" width="22.85546875" style="106" customWidth="1"/>
    <col min="3204" max="3204" width="14.85546875" style="106" customWidth="1"/>
    <col min="3205" max="3205" width="17.7109375" style="106" customWidth="1"/>
    <col min="3206" max="3206" width="12.42578125" style="106" customWidth="1"/>
    <col min="3207" max="3207" width="12.140625" style="106" customWidth="1"/>
    <col min="3208" max="3208" width="10.85546875" style="106" customWidth="1"/>
    <col min="3209" max="3209" width="11.42578125" style="106"/>
    <col min="3210" max="3210" width="10.7109375" style="106" bestFit="1" customWidth="1"/>
    <col min="3211" max="3211" width="19.7109375" style="106" customWidth="1"/>
    <col min="3212" max="3452" width="11.42578125" style="106"/>
    <col min="3453" max="3453" width="16.7109375" style="106" customWidth="1"/>
    <col min="3454" max="3454" width="11.85546875" style="106" customWidth="1"/>
    <col min="3455" max="3455" width="17.140625" style="106" customWidth="1"/>
    <col min="3456" max="3456" width="23.7109375" style="106" customWidth="1"/>
    <col min="3457" max="3458" width="15.42578125" style="106" customWidth="1"/>
    <col min="3459" max="3459" width="22.85546875" style="106" customWidth="1"/>
    <col min="3460" max="3460" width="14.85546875" style="106" customWidth="1"/>
    <col min="3461" max="3461" width="17.7109375" style="106" customWidth="1"/>
    <col min="3462" max="3462" width="12.42578125" style="106" customWidth="1"/>
    <col min="3463" max="3463" width="12.140625" style="106" customWidth="1"/>
    <col min="3464" max="3464" width="10.85546875" style="106" customWidth="1"/>
    <col min="3465" max="3465" width="11.42578125" style="106"/>
    <col min="3466" max="3466" width="10.7109375" style="106" bestFit="1" customWidth="1"/>
    <col min="3467" max="3467" width="19.7109375" style="106" customWidth="1"/>
    <col min="3468" max="3708" width="11.42578125" style="106"/>
    <col min="3709" max="3709" width="16.7109375" style="106" customWidth="1"/>
    <col min="3710" max="3710" width="11.85546875" style="106" customWidth="1"/>
    <col min="3711" max="3711" width="17.140625" style="106" customWidth="1"/>
    <col min="3712" max="3712" width="23.7109375" style="106" customWidth="1"/>
    <col min="3713" max="3714" width="15.42578125" style="106" customWidth="1"/>
    <col min="3715" max="3715" width="22.85546875" style="106" customWidth="1"/>
    <col min="3716" max="3716" width="14.85546875" style="106" customWidth="1"/>
    <col min="3717" max="3717" width="17.7109375" style="106" customWidth="1"/>
    <col min="3718" max="3718" width="12.42578125" style="106" customWidth="1"/>
    <col min="3719" max="3719" width="12.140625" style="106" customWidth="1"/>
    <col min="3720" max="3720" width="10.85546875" style="106" customWidth="1"/>
    <col min="3721" max="3721" width="11.42578125" style="106"/>
    <col min="3722" max="3722" width="10.7109375" style="106" bestFit="1" customWidth="1"/>
    <col min="3723" max="3723" width="19.7109375" style="106" customWidth="1"/>
    <col min="3724" max="3964" width="11.42578125" style="106"/>
    <col min="3965" max="3965" width="16.7109375" style="106" customWidth="1"/>
    <col min="3966" max="3966" width="11.85546875" style="106" customWidth="1"/>
    <col min="3967" max="3967" width="17.140625" style="106" customWidth="1"/>
    <col min="3968" max="3968" width="23.7109375" style="106" customWidth="1"/>
    <col min="3969" max="3970" width="15.42578125" style="106" customWidth="1"/>
    <col min="3971" max="3971" width="22.85546875" style="106" customWidth="1"/>
    <col min="3972" max="3972" width="14.85546875" style="106" customWidth="1"/>
    <col min="3973" max="3973" width="17.7109375" style="106" customWidth="1"/>
    <col min="3974" max="3974" width="12.42578125" style="106" customWidth="1"/>
    <col min="3975" max="3975" width="12.140625" style="106" customWidth="1"/>
    <col min="3976" max="3976" width="10.85546875" style="106" customWidth="1"/>
    <col min="3977" max="3977" width="11.42578125" style="106"/>
    <col min="3978" max="3978" width="10.7109375" style="106" bestFit="1" customWidth="1"/>
    <col min="3979" max="3979" width="19.7109375" style="106" customWidth="1"/>
    <col min="3980" max="4220" width="11.42578125" style="106"/>
    <col min="4221" max="4221" width="16.7109375" style="106" customWidth="1"/>
    <col min="4222" max="4222" width="11.85546875" style="106" customWidth="1"/>
    <col min="4223" max="4223" width="17.140625" style="106" customWidth="1"/>
    <col min="4224" max="4224" width="23.7109375" style="106" customWidth="1"/>
    <col min="4225" max="4226" width="15.42578125" style="106" customWidth="1"/>
    <col min="4227" max="4227" width="22.85546875" style="106" customWidth="1"/>
    <col min="4228" max="4228" width="14.85546875" style="106" customWidth="1"/>
    <col min="4229" max="4229" width="17.7109375" style="106" customWidth="1"/>
    <col min="4230" max="4230" width="12.42578125" style="106" customWidth="1"/>
    <col min="4231" max="4231" width="12.140625" style="106" customWidth="1"/>
    <col min="4232" max="4232" width="10.85546875" style="106" customWidth="1"/>
    <col min="4233" max="4233" width="11.42578125" style="106"/>
    <col min="4234" max="4234" width="10.7109375" style="106" bestFit="1" customWidth="1"/>
    <col min="4235" max="4235" width="19.7109375" style="106" customWidth="1"/>
    <col min="4236" max="4476" width="11.42578125" style="106"/>
    <col min="4477" max="4477" width="16.7109375" style="106" customWidth="1"/>
    <col min="4478" max="4478" width="11.85546875" style="106" customWidth="1"/>
    <col min="4479" max="4479" width="17.140625" style="106" customWidth="1"/>
    <col min="4480" max="4480" width="23.7109375" style="106" customWidth="1"/>
    <col min="4481" max="4482" width="15.42578125" style="106" customWidth="1"/>
    <col min="4483" max="4483" width="22.85546875" style="106" customWidth="1"/>
    <col min="4484" max="4484" width="14.85546875" style="106" customWidth="1"/>
    <col min="4485" max="4485" width="17.7109375" style="106" customWidth="1"/>
    <col min="4486" max="4486" width="12.42578125" style="106" customWidth="1"/>
    <col min="4487" max="4487" width="12.140625" style="106" customWidth="1"/>
    <col min="4488" max="4488" width="10.85546875" style="106" customWidth="1"/>
    <col min="4489" max="4489" width="11.42578125" style="106"/>
    <col min="4490" max="4490" width="10.7109375" style="106" bestFit="1" customWidth="1"/>
    <col min="4491" max="4491" width="19.7109375" style="106" customWidth="1"/>
    <col min="4492" max="4732" width="11.42578125" style="106"/>
    <col min="4733" max="4733" width="16.7109375" style="106" customWidth="1"/>
    <col min="4734" max="4734" width="11.85546875" style="106" customWidth="1"/>
    <col min="4735" max="4735" width="17.140625" style="106" customWidth="1"/>
    <col min="4736" max="4736" width="23.7109375" style="106" customWidth="1"/>
    <col min="4737" max="4738" width="15.42578125" style="106" customWidth="1"/>
    <col min="4739" max="4739" width="22.85546875" style="106" customWidth="1"/>
    <col min="4740" max="4740" width="14.85546875" style="106" customWidth="1"/>
    <col min="4741" max="4741" width="17.7109375" style="106" customWidth="1"/>
    <col min="4742" max="4742" width="12.42578125" style="106" customWidth="1"/>
    <col min="4743" max="4743" width="12.140625" style="106" customWidth="1"/>
    <col min="4744" max="4744" width="10.85546875" style="106" customWidth="1"/>
    <col min="4745" max="4745" width="11.42578125" style="106"/>
    <col min="4746" max="4746" width="10.7109375" style="106" bestFit="1" customWidth="1"/>
    <col min="4747" max="4747" width="19.7109375" style="106" customWidth="1"/>
    <col min="4748" max="4988" width="11.42578125" style="106"/>
    <col min="4989" max="4989" width="16.7109375" style="106" customWidth="1"/>
    <col min="4990" max="4990" width="11.85546875" style="106" customWidth="1"/>
    <col min="4991" max="4991" width="17.140625" style="106" customWidth="1"/>
    <col min="4992" max="4992" width="23.7109375" style="106" customWidth="1"/>
    <col min="4993" max="4994" width="15.42578125" style="106" customWidth="1"/>
    <col min="4995" max="4995" width="22.85546875" style="106" customWidth="1"/>
    <col min="4996" max="4996" width="14.85546875" style="106" customWidth="1"/>
    <col min="4997" max="4997" width="17.7109375" style="106" customWidth="1"/>
    <col min="4998" max="4998" width="12.42578125" style="106" customWidth="1"/>
    <col min="4999" max="4999" width="12.140625" style="106" customWidth="1"/>
    <col min="5000" max="5000" width="10.85546875" style="106" customWidth="1"/>
    <col min="5001" max="5001" width="11.42578125" style="106"/>
    <col min="5002" max="5002" width="10.7109375" style="106" bestFit="1" customWidth="1"/>
    <col min="5003" max="5003" width="19.7109375" style="106" customWidth="1"/>
    <col min="5004" max="5244" width="11.42578125" style="106"/>
    <col min="5245" max="5245" width="16.7109375" style="106" customWidth="1"/>
    <col min="5246" max="5246" width="11.85546875" style="106" customWidth="1"/>
    <col min="5247" max="5247" width="17.140625" style="106" customWidth="1"/>
    <col min="5248" max="5248" width="23.7109375" style="106" customWidth="1"/>
    <col min="5249" max="5250" width="15.42578125" style="106" customWidth="1"/>
    <col min="5251" max="5251" width="22.85546875" style="106" customWidth="1"/>
    <col min="5252" max="5252" width="14.85546875" style="106" customWidth="1"/>
    <col min="5253" max="5253" width="17.7109375" style="106" customWidth="1"/>
    <col min="5254" max="5254" width="12.42578125" style="106" customWidth="1"/>
    <col min="5255" max="5255" width="12.140625" style="106" customWidth="1"/>
    <col min="5256" max="5256" width="10.85546875" style="106" customWidth="1"/>
    <col min="5257" max="5257" width="11.42578125" style="106"/>
    <col min="5258" max="5258" width="10.7109375" style="106" bestFit="1" customWidth="1"/>
    <col min="5259" max="5259" width="19.7109375" style="106" customWidth="1"/>
    <col min="5260" max="5500" width="11.42578125" style="106"/>
    <col min="5501" max="5501" width="16.7109375" style="106" customWidth="1"/>
    <col min="5502" max="5502" width="11.85546875" style="106" customWidth="1"/>
    <col min="5503" max="5503" width="17.140625" style="106" customWidth="1"/>
    <col min="5504" max="5504" width="23.7109375" style="106" customWidth="1"/>
    <col min="5505" max="5506" width="15.42578125" style="106" customWidth="1"/>
    <col min="5507" max="5507" width="22.85546875" style="106" customWidth="1"/>
    <col min="5508" max="5508" width="14.85546875" style="106" customWidth="1"/>
    <col min="5509" max="5509" width="17.7109375" style="106" customWidth="1"/>
    <col min="5510" max="5510" width="12.42578125" style="106" customWidth="1"/>
    <col min="5511" max="5511" width="12.140625" style="106" customWidth="1"/>
    <col min="5512" max="5512" width="10.85546875" style="106" customWidth="1"/>
    <col min="5513" max="5513" width="11.42578125" style="106"/>
    <col min="5514" max="5514" width="10.7109375" style="106" bestFit="1" customWidth="1"/>
    <col min="5515" max="5515" width="19.7109375" style="106" customWidth="1"/>
    <col min="5516" max="5756" width="11.42578125" style="106"/>
    <col min="5757" max="5757" width="16.7109375" style="106" customWidth="1"/>
    <col min="5758" max="5758" width="11.85546875" style="106" customWidth="1"/>
    <col min="5759" max="5759" width="17.140625" style="106" customWidth="1"/>
    <col min="5760" max="5760" width="23.7109375" style="106" customWidth="1"/>
    <col min="5761" max="5762" width="15.42578125" style="106" customWidth="1"/>
    <col min="5763" max="5763" width="22.85546875" style="106" customWidth="1"/>
    <col min="5764" max="5764" width="14.85546875" style="106" customWidth="1"/>
    <col min="5765" max="5765" width="17.7109375" style="106" customWidth="1"/>
    <col min="5766" max="5766" width="12.42578125" style="106" customWidth="1"/>
    <col min="5767" max="5767" width="12.140625" style="106" customWidth="1"/>
    <col min="5768" max="5768" width="10.85546875" style="106" customWidth="1"/>
    <col min="5769" max="5769" width="11.42578125" style="106"/>
    <col min="5770" max="5770" width="10.7109375" style="106" bestFit="1" customWidth="1"/>
    <col min="5771" max="5771" width="19.7109375" style="106" customWidth="1"/>
    <col min="5772" max="6012" width="11.42578125" style="106"/>
    <col min="6013" max="6013" width="16.7109375" style="106" customWidth="1"/>
    <col min="6014" max="6014" width="11.85546875" style="106" customWidth="1"/>
    <col min="6015" max="6015" width="17.140625" style="106" customWidth="1"/>
    <col min="6016" max="6016" width="23.7109375" style="106" customWidth="1"/>
    <col min="6017" max="6018" width="15.42578125" style="106" customWidth="1"/>
    <col min="6019" max="6019" width="22.85546875" style="106" customWidth="1"/>
    <col min="6020" max="6020" width="14.85546875" style="106" customWidth="1"/>
    <col min="6021" max="6021" width="17.7109375" style="106" customWidth="1"/>
    <col min="6022" max="6022" width="12.42578125" style="106" customWidth="1"/>
    <col min="6023" max="6023" width="12.140625" style="106" customWidth="1"/>
    <col min="6024" max="6024" width="10.85546875" style="106" customWidth="1"/>
    <col min="6025" max="6025" width="11.42578125" style="106"/>
    <col min="6026" max="6026" width="10.7109375" style="106" bestFit="1" customWidth="1"/>
    <col min="6027" max="6027" width="19.7109375" style="106" customWidth="1"/>
    <col min="6028" max="6268" width="11.42578125" style="106"/>
    <col min="6269" max="6269" width="16.7109375" style="106" customWidth="1"/>
    <col min="6270" max="6270" width="11.85546875" style="106" customWidth="1"/>
    <col min="6271" max="6271" width="17.140625" style="106" customWidth="1"/>
    <col min="6272" max="6272" width="23.7109375" style="106" customWidth="1"/>
    <col min="6273" max="6274" width="15.42578125" style="106" customWidth="1"/>
    <col min="6275" max="6275" width="22.85546875" style="106" customWidth="1"/>
    <col min="6276" max="6276" width="14.85546875" style="106" customWidth="1"/>
    <col min="6277" max="6277" width="17.7109375" style="106" customWidth="1"/>
    <col min="6278" max="6278" width="12.42578125" style="106" customWidth="1"/>
    <col min="6279" max="6279" width="12.140625" style="106" customWidth="1"/>
    <col min="6280" max="6280" width="10.85546875" style="106" customWidth="1"/>
    <col min="6281" max="6281" width="11.42578125" style="106"/>
    <col min="6282" max="6282" width="10.7109375" style="106" bestFit="1" customWidth="1"/>
    <col min="6283" max="6283" width="19.7109375" style="106" customWidth="1"/>
    <col min="6284" max="6524" width="11.42578125" style="106"/>
    <col min="6525" max="6525" width="16.7109375" style="106" customWidth="1"/>
    <col min="6526" max="6526" width="11.85546875" style="106" customWidth="1"/>
    <col min="6527" max="6527" width="17.140625" style="106" customWidth="1"/>
    <col min="6528" max="6528" width="23.7109375" style="106" customWidth="1"/>
    <col min="6529" max="6530" width="15.42578125" style="106" customWidth="1"/>
    <col min="6531" max="6531" width="22.85546875" style="106" customWidth="1"/>
    <col min="6532" max="6532" width="14.85546875" style="106" customWidth="1"/>
    <col min="6533" max="6533" width="17.7109375" style="106" customWidth="1"/>
    <col min="6534" max="6534" width="12.42578125" style="106" customWidth="1"/>
    <col min="6535" max="6535" width="12.140625" style="106" customWidth="1"/>
    <col min="6536" max="6536" width="10.85546875" style="106" customWidth="1"/>
    <col min="6537" max="6537" width="11.42578125" style="106"/>
    <col min="6538" max="6538" width="10.7109375" style="106" bestFit="1" customWidth="1"/>
    <col min="6539" max="6539" width="19.7109375" style="106" customWidth="1"/>
    <col min="6540" max="6780" width="11.42578125" style="106"/>
    <col min="6781" max="6781" width="16.7109375" style="106" customWidth="1"/>
    <col min="6782" max="6782" width="11.85546875" style="106" customWidth="1"/>
    <col min="6783" max="6783" width="17.140625" style="106" customWidth="1"/>
    <col min="6784" max="6784" width="23.7109375" style="106" customWidth="1"/>
    <col min="6785" max="6786" width="15.42578125" style="106" customWidth="1"/>
    <col min="6787" max="6787" width="22.85546875" style="106" customWidth="1"/>
    <col min="6788" max="6788" width="14.85546875" style="106" customWidth="1"/>
    <col min="6789" max="6789" width="17.7109375" style="106" customWidth="1"/>
    <col min="6790" max="6790" width="12.42578125" style="106" customWidth="1"/>
    <col min="6791" max="6791" width="12.140625" style="106" customWidth="1"/>
    <col min="6792" max="6792" width="10.85546875" style="106" customWidth="1"/>
    <col min="6793" max="6793" width="11.42578125" style="106"/>
    <col min="6794" max="6794" width="10.7109375" style="106" bestFit="1" customWidth="1"/>
    <col min="6795" max="6795" width="19.7109375" style="106" customWidth="1"/>
    <col min="6796" max="7036" width="11.42578125" style="106"/>
    <col min="7037" max="7037" width="16.7109375" style="106" customWidth="1"/>
    <col min="7038" max="7038" width="11.85546875" style="106" customWidth="1"/>
    <col min="7039" max="7039" width="17.140625" style="106" customWidth="1"/>
    <col min="7040" max="7040" width="23.7109375" style="106" customWidth="1"/>
    <col min="7041" max="7042" width="15.42578125" style="106" customWidth="1"/>
    <col min="7043" max="7043" width="22.85546875" style="106" customWidth="1"/>
    <col min="7044" max="7044" width="14.85546875" style="106" customWidth="1"/>
    <col min="7045" max="7045" width="17.7109375" style="106" customWidth="1"/>
    <col min="7046" max="7046" width="12.42578125" style="106" customWidth="1"/>
    <col min="7047" max="7047" width="12.140625" style="106" customWidth="1"/>
    <col min="7048" max="7048" width="10.85546875" style="106" customWidth="1"/>
    <col min="7049" max="7049" width="11.42578125" style="106"/>
    <col min="7050" max="7050" width="10.7109375" style="106" bestFit="1" customWidth="1"/>
    <col min="7051" max="7051" width="19.7109375" style="106" customWidth="1"/>
    <col min="7052" max="7292" width="11.42578125" style="106"/>
    <col min="7293" max="7293" width="16.7109375" style="106" customWidth="1"/>
    <col min="7294" max="7294" width="11.85546875" style="106" customWidth="1"/>
    <col min="7295" max="7295" width="17.140625" style="106" customWidth="1"/>
    <col min="7296" max="7296" width="23.7109375" style="106" customWidth="1"/>
    <col min="7297" max="7298" width="15.42578125" style="106" customWidth="1"/>
    <col min="7299" max="7299" width="22.85546875" style="106" customWidth="1"/>
    <col min="7300" max="7300" width="14.85546875" style="106" customWidth="1"/>
    <col min="7301" max="7301" width="17.7109375" style="106" customWidth="1"/>
    <col min="7302" max="7302" width="12.42578125" style="106" customWidth="1"/>
    <col min="7303" max="7303" width="12.140625" style="106" customWidth="1"/>
    <col min="7304" max="7304" width="10.85546875" style="106" customWidth="1"/>
    <col min="7305" max="7305" width="11.42578125" style="106"/>
    <col min="7306" max="7306" width="10.7109375" style="106" bestFit="1" customWidth="1"/>
    <col min="7307" max="7307" width="19.7109375" style="106" customWidth="1"/>
    <col min="7308" max="7548" width="11.42578125" style="106"/>
    <col min="7549" max="7549" width="16.7109375" style="106" customWidth="1"/>
    <col min="7550" max="7550" width="11.85546875" style="106" customWidth="1"/>
    <col min="7551" max="7551" width="17.140625" style="106" customWidth="1"/>
    <col min="7552" max="7552" width="23.7109375" style="106" customWidth="1"/>
    <col min="7553" max="7554" width="15.42578125" style="106" customWidth="1"/>
    <col min="7555" max="7555" width="22.85546875" style="106" customWidth="1"/>
    <col min="7556" max="7556" width="14.85546875" style="106" customWidth="1"/>
    <col min="7557" max="7557" width="17.7109375" style="106" customWidth="1"/>
    <col min="7558" max="7558" width="12.42578125" style="106" customWidth="1"/>
    <col min="7559" max="7559" width="12.140625" style="106" customWidth="1"/>
    <col min="7560" max="7560" width="10.85546875" style="106" customWidth="1"/>
    <col min="7561" max="7561" width="11.42578125" style="106"/>
    <col min="7562" max="7562" width="10.7109375" style="106" bestFit="1" customWidth="1"/>
    <col min="7563" max="7563" width="19.7109375" style="106" customWidth="1"/>
    <col min="7564" max="7804" width="11.42578125" style="106"/>
    <col min="7805" max="7805" width="16.7109375" style="106" customWidth="1"/>
    <col min="7806" max="7806" width="11.85546875" style="106" customWidth="1"/>
    <col min="7807" max="7807" width="17.140625" style="106" customWidth="1"/>
    <col min="7808" max="7808" width="23.7109375" style="106" customWidth="1"/>
    <col min="7809" max="7810" width="15.42578125" style="106" customWidth="1"/>
    <col min="7811" max="7811" width="22.85546875" style="106" customWidth="1"/>
    <col min="7812" max="7812" width="14.85546875" style="106" customWidth="1"/>
    <col min="7813" max="7813" width="17.7109375" style="106" customWidth="1"/>
    <col min="7814" max="7814" width="12.42578125" style="106" customWidth="1"/>
    <col min="7815" max="7815" width="12.140625" style="106" customWidth="1"/>
    <col min="7816" max="7816" width="10.85546875" style="106" customWidth="1"/>
    <col min="7817" max="7817" width="11.42578125" style="106"/>
    <col min="7818" max="7818" width="10.7109375" style="106" bestFit="1" customWidth="1"/>
    <col min="7819" max="7819" width="19.7109375" style="106" customWidth="1"/>
    <col min="7820" max="8060" width="11.42578125" style="106"/>
    <col min="8061" max="8061" width="16.7109375" style="106" customWidth="1"/>
    <col min="8062" max="8062" width="11.85546875" style="106" customWidth="1"/>
    <col min="8063" max="8063" width="17.140625" style="106" customWidth="1"/>
    <col min="8064" max="8064" width="23.7109375" style="106" customWidth="1"/>
    <col min="8065" max="8066" width="15.42578125" style="106" customWidth="1"/>
    <col min="8067" max="8067" width="22.85546875" style="106" customWidth="1"/>
    <col min="8068" max="8068" width="14.85546875" style="106" customWidth="1"/>
    <col min="8069" max="8069" width="17.7109375" style="106" customWidth="1"/>
    <col min="8070" max="8070" width="12.42578125" style="106" customWidth="1"/>
    <col min="8071" max="8071" width="12.140625" style="106" customWidth="1"/>
    <col min="8072" max="8072" width="10.85546875" style="106" customWidth="1"/>
    <col min="8073" max="8073" width="11.42578125" style="106"/>
    <col min="8074" max="8074" width="10.7109375" style="106" bestFit="1" customWidth="1"/>
    <col min="8075" max="8075" width="19.7109375" style="106" customWidth="1"/>
    <col min="8076" max="8316" width="11.42578125" style="106"/>
    <col min="8317" max="8317" width="16.7109375" style="106" customWidth="1"/>
    <col min="8318" max="8318" width="11.85546875" style="106" customWidth="1"/>
    <col min="8319" max="8319" width="17.140625" style="106" customWidth="1"/>
    <col min="8320" max="8320" width="23.7109375" style="106" customWidth="1"/>
    <col min="8321" max="8322" width="15.42578125" style="106" customWidth="1"/>
    <col min="8323" max="8323" width="22.85546875" style="106" customWidth="1"/>
    <col min="8324" max="8324" width="14.85546875" style="106" customWidth="1"/>
    <col min="8325" max="8325" width="17.7109375" style="106" customWidth="1"/>
    <col min="8326" max="8326" width="12.42578125" style="106" customWidth="1"/>
    <col min="8327" max="8327" width="12.140625" style="106" customWidth="1"/>
    <col min="8328" max="8328" width="10.85546875" style="106" customWidth="1"/>
    <col min="8329" max="8329" width="11.42578125" style="106"/>
    <col min="8330" max="8330" width="10.7109375" style="106" bestFit="1" customWidth="1"/>
    <col min="8331" max="8331" width="19.7109375" style="106" customWidth="1"/>
    <col min="8332" max="8572" width="11.42578125" style="106"/>
    <col min="8573" max="8573" width="16.7109375" style="106" customWidth="1"/>
    <col min="8574" max="8574" width="11.85546875" style="106" customWidth="1"/>
    <col min="8575" max="8575" width="17.140625" style="106" customWidth="1"/>
    <col min="8576" max="8576" width="23.7109375" style="106" customWidth="1"/>
    <col min="8577" max="8578" width="15.42578125" style="106" customWidth="1"/>
    <col min="8579" max="8579" width="22.85546875" style="106" customWidth="1"/>
    <col min="8580" max="8580" width="14.85546875" style="106" customWidth="1"/>
    <col min="8581" max="8581" width="17.7109375" style="106" customWidth="1"/>
    <col min="8582" max="8582" width="12.42578125" style="106" customWidth="1"/>
    <col min="8583" max="8583" width="12.140625" style="106" customWidth="1"/>
    <col min="8584" max="8584" width="10.85546875" style="106" customWidth="1"/>
    <col min="8585" max="8585" width="11.42578125" style="106"/>
    <col min="8586" max="8586" width="10.7109375" style="106" bestFit="1" customWidth="1"/>
    <col min="8587" max="8587" width="19.7109375" style="106" customWidth="1"/>
    <col min="8588" max="8828" width="11.42578125" style="106"/>
    <col min="8829" max="8829" width="16.7109375" style="106" customWidth="1"/>
    <col min="8830" max="8830" width="11.85546875" style="106" customWidth="1"/>
    <col min="8831" max="8831" width="17.140625" style="106" customWidth="1"/>
    <col min="8832" max="8832" width="23.7109375" style="106" customWidth="1"/>
    <col min="8833" max="8834" width="15.42578125" style="106" customWidth="1"/>
    <col min="8835" max="8835" width="22.85546875" style="106" customWidth="1"/>
    <col min="8836" max="8836" width="14.85546875" style="106" customWidth="1"/>
    <col min="8837" max="8837" width="17.7109375" style="106" customWidth="1"/>
    <col min="8838" max="8838" width="12.42578125" style="106" customWidth="1"/>
    <col min="8839" max="8839" width="12.140625" style="106" customWidth="1"/>
    <col min="8840" max="8840" width="10.85546875" style="106" customWidth="1"/>
    <col min="8841" max="8841" width="11.42578125" style="106"/>
    <col min="8842" max="8842" width="10.7109375" style="106" bestFit="1" customWidth="1"/>
    <col min="8843" max="8843" width="19.7109375" style="106" customWidth="1"/>
    <col min="8844" max="9084" width="11.42578125" style="106"/>
    <col min="9085" max="9085" width="16.7109375" style="106" customWidth="1"/>
    <col min="9086" max="9086" width="11.85546875" style="106" customWidth="1"/>
    <col min="9087" max="9087" width="17.140625" style="106" customWidth="1"/>
    <col min="9088" max="9088" width="23.7109375" style="106" customWidth="1"/>
    <col min="9089" max="9090" width="15.42578125" style="106" customWidth="1"/>
    <col min="9091" max="9091" width="22.85546875" style="106" customWidth="1"/>
    <col min="9092" max="9092" width="14.85546875" style="106" customWidth="1"/>
    <col min="9093" max="9093" width="17.7109375" style="106" customWidth="1"/>
    <col min="9094" max="9094" width="12.42578125" style="106" customWidth="1"/>
    <col min="9095" max="9095" width="12.140625" style="106" customWidth="1"/>
    <col min="9096" max="9096" width="10.85546875" style="106" customWidth="1"/>
    <col min="9097" max="9097" width="11.42578125" style="106"/>
    <col min="9098" max="9098" width="10.7109375" style="106" bestFit="1" customWidth="1"/>
    <col min="9099" max="9099" width="19.7109375" style="106" customWidth="1"/>
    <col min="9100" max="16384" width="11.42578125" style="106"/>
  </cols>
  <sheetData>
    <row r="1" spans="2:295" ht="15.75" customHeight="1" x14ac:dyDescent="0.2">
      <c r="B1" s="321"/>
      <c r="C1" s="322"/>
      <c r="D1" s="323"/>
      <c r="E1" s="326" t="s">
        <v>16</v>
      </c>
      <c r="F1" s="327"/>
      <c r="G1" s="327"/>
      <c r="H1" s="327"/>
      <c r="I1" s="327"/>
      <c r="J1" s="327"/>
      <c r="K1" s="327"/>
      <c r="L1" s="328"/>
      <c r="M1" s="330" t="s">
        <v>618</v>
      </c>
      <c r="N1" s="331"/>
      <c r="O1" s="331"/>
      <c r="P1" s="332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</row>
    <row r="2" spans="2:295" ht="15.75" customHeight="1" x14ac:dyDescent="0.2">
      <c r="B2" s="321"/>
      <c r="C2" s="322"/>
      <c r="D2" s="323"/>
      <c r="E2" s="268"/>
      <c r="F2" s="329"/>
      <c r="G2" s="329"/>
      <c r="H2" s="329"/>
      <c r="I2" s="329"/>
      <c r="J2" s="329"/>
      <c r="K2" s="329"/>
      <c r="L2" s="270"/>
      <c r="M2" s="330" t="s">
        <v>619</v>
      </c>
      <c r="N2" s="331"/>
      <c r="O2" s="331"/>
      <c r="P2" s="332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</row>
    <row r="3" spans="2:295" ht="15.75" customHeight="1" x14ac:dyDescent="0.2">
      <c r="B3" s="321"/>
      <c r="C3" s="322"/>
      <c r="D3" s="323"/>
      <c r="E3" s="268"/>
      <c r="F3" s="329"/>
      <c r="G3" s="329"/>
      <c r="H3" s="329"/>
      <c r="I3" s="329"/>
      <c r="J3" s="329"/>
      <c r="K3" s="329"/>
      <c r="L3" s="270"/>
      <c r="M3" s="330" t="s">
        <v>620</v>
      </c>
      <c r="N3" s="331"/>
      <c r="O3" s="331"/>
      <c r="P3" s="332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</row>
    <row r="4" spans="2:295" ht="15.75" customHeight="1" x14ac:dyDescent="0.2">
      <c r="B4" s="324"/>
      <c r="C4" s="325"/>
      <c r="D4" s="325"/>
      <c r="E4" s="271"/>
      <c r="F4" s="272"/>
      <c r="G4" s="272"/>
      <c r="H4" s="272"/>
      <c r="I4" s="272"/>
      <c r="J4" s="272"/>
      <c r="K4" s="272"/>
      <c r="L4" s="273"/>
      <c r="M4" s="330" t="s">
        <v>621</v>
      </c>
      <c r="N4" s="331"/>
      <c r="O4" s="331"/>
      <c r="P4" s="332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</row>
    <row r="5" spans="2:295" s="108" customFormat="1" ht="15" x14ac:dyDescent="0.25">
      <c r="B5" s="216" t="s">
        <v>9</v>
      </c>
      <c r="C5" s="216"/>
      <c r="D5" s="319"/>
      <c r="E5" s="91" t="s">
        <v>182</v>
      </c>
      <c r="F5" s="301"/>
      <c r="G5" s="302"/>
      <c r="H5" s="302"/>
      <c r="I5" s="302"/>
      <c r="J5" s="302"/>
      <c r="K5" s="302"/>
      <c r="L5" s="302"/>
      <c r="M5" s="302"/>
      <c r="N5" s="302"/>
      <c r="O5" s="302"/>
      <c r="P5" s="303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</row>
    <row r="6" spans="2:295" s="108" customFormat="1" ht="15" x14ac:dyDescent="0.25">
      <c r="B6" s="216" t="s">
        <v>8</v>
      </c>
      <c r="C6" s="216"/>
      <c r="D6" s="319"/>
      <c r="E6" s="91">
        <v>2021</v>
      </c>
      <c r="F6" s="301"/>
      <c r="G6" s="302"/>
      <c r="H6" s="302"/>
      <c r="I6" s="302"/>
      <c r="J6" s="302"/>
      <c r="K6" s="302"/>
      <c r="L6" s="302"/>
      <c r="M6" s="302"/>
      <c r="N6" s="302"/>
      <c r="O6" s="302"/>
      <c r="P6" s="303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</row>
    <row r="7" spans="2:295" s="108" customFormat="1" ht="15" x14ac:dyDescent="0.25">
      <c r="B7" s="216" t="s">
        <v>10</v>
      </c>
      <c r="C7" s="216"/>
      <c r="D7" s="319"/>
      <c r="E7" s="320" t="s">
        <v>183</v>
      </c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107"/>
      <c r="KI7" s="107"/>
    </row>
    <row r="8" spans="2:295" s="90" customFormat="1" ht="15" x14ac:dyDescent="0.25">
      <c r="B8" s="210" t="s">
        <v>0</v>
      </c>
      <c r="C8" s="210"/>
      <c r="D8" s="316"/>
      <c r="E8" s="317">
        <v>44218</v>
      </c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</row>
    <row r="9" spans="2:295" s="110" customFormat="1" ht="12.75" customHeight="1" x14ac:dyDescent="0.25">
      <c r="B9" s="212" t="s">
        <v>1</v>
      </c>
      <c r="C9" s="251" t="s">
        <v>11</v>
      </c>
      <c r="D9" s="318" t="s">
        <v>2</v>
      </c>
      <c r="E9" s="212" t="s">
        <v>3</v>
      </c>
      <c r="F9" s="212" t="s">
        <v>13</v>
      </c>
      <c r="G9" s="212" t="s">
        <v>12</v>
      </c>
      <c r="H9" s="213" t="s">
        <v>18</v>
      </c>
      <c r="I9" s="213" t="s">
        <v>14</v>
      </c>
      <c r="J9" s="214" t="s">
        <v>17</v>
      </c>
      <c r="K9" s="215" t="s">
        <v>20</v>
      </c>
      <c r="L9" s="215"/>
      <c r="M9" s="215"/>
      <c r="N9" s="215"/>
      <c r="O9" s="213" t="s">
        <v>15</v>
      </c>
      <c r="P9" s="212" t="s">
        <v>4</v>
      </c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</row>
    <row r="10" spans="2:295" s="112" customFormat="1" ht="42.75" customHeight="1" x14ac:dyDescent="0.2">
      <c r="B10" s="212"/>
      <c r="C10" s="252"/>
      <c r="D10" s="318"/>
      <c r="E10" s="212"/>
      <c r="F10" s="212"/>
      <c r="G10" s="212"/>
      <c r="H10" s="213"/>
      <c r="I10" s="213"/>
      <c r="J10" s="214"/>
      <c r="K10" s="3" t="s">
        <v>5</v>
      </c>
      <c r="L10" s="3" t="s">
        <v>6</v>
      </c>
      <c r="M10" s="3" t="s">
        <v>21</v>
      </c>
      <c r="N10" s="3" t="s">
        <v>7</v>
      </c>
      <c r="O10" s="213"/>
      <c r="P10" s="212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</row>
    <row r="11" spans="2:295" ht="39.75" customHeight="1" x14ac:dyDescent="0.2">
      <c r="B11" s="335" t="s">
        <v>22</v>
      </c>
      <c r="C11" s="335" t="s">
        <v>184</v>
      </c>
      <c r="D11" s="335" t="s">
        <v>185</v>
      </c>
      <c r="E11" s="335" t="s">
        <v>186</v>
      </c>
      <c r="F11" s="336">
        <v>2020051290008</v>
      </c>
      <c r="G11" s="115" t="s">
        <v>187</v>
      </c>
      <c r="H11" s="116">
        <v>1</v>
      </c>
      <c r="I11" s="116">
        <v>30116</v>
      </c>
      <c r="J11" s="18">
        <v>44263475</v>
      </c>
      <c r="K11" s="117">
        <v>0.1</v>
      </c>
      <c r="L11" s="117">
        <v>0.1</v>
      </c>
      <c r="M11" s="117">
        <v>0.2</v>
      </c>
      <c r="N11" s="117">
        <v>0.6</v>
      </c>
      <c r="O11" s="1"/>
      <c r="P11" s="1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</row>
    <row r="12" spans="2:295" ht="27" customHeight="1" x14ac:dyDescent="0.2">
      <c r="B12" s="298"/>
      <c r="C12" s="298"/>
      <c r="D12" s="298"/>
      <c r="E12" s="298"/>
      <c r="F12" s="337"/>
      <c r="G12" s="304" t="s">
        <v>188</v>
      </c>
      <c r="H12" s="116">
        <v>1</v>
      </c>
      <c r="I12" s="116">
        <v>50116</v>
      </c>
      <c r="J12" s="18">
        <v>300000000</v>
      </c>
      <c r="K12" s="307">
        <v>0.3</v>
      </c>
      <c r="L12" s="307">
        <v>0.3</v>
      </c>
      <c r="M12" s="307">
        <v>0.2</v>
      </c>
      <c r="N12" s="307">
        <v>0.2</v>
      </c>
      <c r="O12" s="1"/>
      <c r="P12" s="1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</row>
    <row r="13" spans="2:295" ht="27" customHeight="1" x14ac:dyDescent="0.2">
      <c r="B13" s="298"/>
      <c r="C13" s="298"/>
      <c r="D13" s="298"/>
      <c r="E13" s="298"/>
      <c r="F13" s="337"/>
      <c r="G13" s="305"/>
      <c r="H13" s="116">
        <v>1</v>
      </c>
      <c r="I13" s="116">
        <v>30116</v>
      </c>
      <c r="J13" s="18">
        <v>100000000</v>
      </c>
      <c r="K13" s="308"/>
      <c r="L13" s="308"/>
      <c r="M13" s="308"/>
      <c r="N13" s="308"/>
      <c r="O13" s="1"/>
      <c r="P13" s="1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</row>
    <row r="14" spans="2:295" ht="27" customHeight="1" x14ac:dyDescent="0.2">
      <c r="B14" s="298"/>
      <c r="C14" s="299"/>
      <c r="D14" s="299"/>
      <c r="E14" s="299"/>
      <c r="F14" s="334"/>
      <c r="G14" s="306"/>
      <c r="H14" s="116">
        <v>1</v>
      </c>
      <c r="I14" s="116">
        <v>31501</v>
      </c>
      <c r="J14" s="18">
        <v>200000000</v>
      </c>
      <c r="K14" s="309"/>
      <c r="L14" s="309"/>
      <c r="M14" s="309"/>
      <c r="N14" s="309"/>
      <c r="O14" s="1"/>
      <c r="P14" s="1"/>
    </row>
    <row r="15" spans="2:295" ht="30" customHeight="1" x14ac:dyDescent="0.2">
      <c r="B15" s="298"/>
      <c r="C15" s="116" t="s">
        <v>577</v>
      </c>
      <c r="D15" s="116" t="s">
        <v>578</v>
      </c>
      <c r="E15" s="116" t="s">
        <v>579</v>
      </c>
      <c r="F15" s="118">
        <v>2020051290016</v>
      </c>
      <c r="G15" s="119" t="s">
        <v>580</v>
      </c>
      <c r="H15" s="116">
        <v>1</v>
      </c>
      <c r="I15" s="116">
        <v>30203</v>
      </c>
      <c r="J15" s="120">
        <f>150000000+74712155</f>
        <v>224712155</v>
      </c>
      <c r="K15" s="117">
        <v>0.5</v>
      </c>
      <c r="L15" s="117">
        <v>0.5</v>
      </c>
      <c r="M15" s="117">
        <v>0</v>
      </c>
      <c r="N15" s="117">
        <v>0</v>
      </c>
      <c r="O15" s="121"/>
      <c r="P15" s="121"/>
    </row>
    <row r="16" spans="2:295" ht="30" customHeight="1" x14ac:dyDescent="0.2">
      <c r="B16" s="298"/>
      <c r="C16" s="297" t="s">
        <v>189</v>
      </c>
      <c r="D16" s="297" t="s">
        <v>190</v>
      </c>
      <c r="E16" s="297" t="s">
        <v>186</v>
      </c>
      <c r="F16" s="333">
        <v>2020051290009</v>
      </c>
      <c r="G16" s="304" t="s">
        <v>191</v>
      </c>
      <c r="H16" s="116">
        <v>1</v>
      </c>
      <c r="I16" s="116">
        <v>30403</v>
      </c>
      <c r="J16" s="18">
        <v>0</v>
      </c>
      <c r="K16" s="307">
        <v>0.25</v>
      </c>
      <c r="L16" s="310">
        <v>0.25</v>
      </c>
      <c r="M16" s="310">
        <v>0.25</v>
      </c>
      <c r="N16" s="312">
        <v>0.25</v>
      </c>
      <c r="O16" s="1"/>
      <c r="P16" s="1"/>
    </row>
    <row r="17" spans="2:16" ht="30" customHeight="1" x14ac:dyDescent="0.2">
      <c r="B17" s="298"/>
      <c r="C17" s="298"/>
      <c r="D17" s="298"/>
      <c r="E17" s="298"/>
      <c r="F17" s="337"/>
      <c r="G17" s="305"/>
      <c r="H17" s="116">
        <v>1</v>
      </c>
      <c r="I17" s="116">
        <v>50416</v>
      </c>
      <c r="J17" s="18">
        <v>16309348</v>
      </c>
      <c r="K17" s="308"/>
      <c r="L17" s="314"/>
      <c r="M17" s="314"/>
      <c r="N17" s="315"/>
      <c r="O17" s="1"/>
      <c r="P17" s="1"/>
    </row>
    <row r="18" spans="2:16" ht="30" customHeight="1" x14ac:dyDescent="0.2">
      <c r="B18" s="298"/>
      <c r="C18" s="299"/>
      <c r="D18" s="299"/>
      <c r="E18" s="299"/>
      <c r="F18" s="334"/>
      <c r="G18" s="306"/>
      <c r="H18" s="116">
        <v>1</v>
      </c>
      <c r="I18" s="116">
        <v>50416</v>
      </c>
      <c r="J18" s="18">
        <v>10000000</v>
      </c>
      <c r="K18" s="309"/>
      <c r="L18" s="311"/>
      <c r="M18" s="311"/>
      <c r="N18" s="313"/>
      <c r="O18" s="1"/>
      <c r="P18" s="1"/>
    </row>
    <row r="19" spans="2:16" ht="30" customHeight="1" x14ac:dyDescent="0.2">
      <c r="B19" s="298"/>
      <c r="C19" s="297" t="s">
        <v>23</v>
      </c>
      <c r="D19" s="297" t="s">
        <v>30</v>
      </c>
      <c r="E19" s="297" t="s">
        <v>192</v>
      </c>
      <c r="F19" s="333">
        <v>2020051290010</v>
      </c>
      <c r="G19" s="304" t="s">
        <v>193</v>
      </c>
      <c r="H19" s="116">
        <v>2</v>
      </c>
      <c r="I19" s="116">
        <v>31507</v>
      </c>
      <c r="J19" s="18">
        <v>20000000</v>
      </c>
      <c r="K19" s="307">
        <v>0.5</v>
      </c>
      <c r="L19" s="310">
        <v>0.5</v>
      </c>
      <c r="M19" s="310">
        <v>0</v>
      </c>
      <c r="N19" s="312">
        <v>0</v>
      </c>
      <c r="O19" s="1"/>
      <c r="P19" s="1"/>
    </row>
    <row r="20" spans="2:16" ht="30" customHeight="1" x14ac:dyDescent="0.2">
      <c r="B20" s="298"/>
      <c r="C20" s="298"/>
      <c r="D20" s="299"/>
      <c r="E20" s="298"/>
      <c r="F20" s="337"/>
      <c r="G20" s="305"/>
      <c r="H20" s="116">
        <v>2</v>
      </c>
      <c r="I20" s="116">
        <v>51502</v>
      </c>
      <c r="J20" s="18">
        <v>31050000</v>
      </c>
      <c r="K20" s="309"/>
      <c r="L20" s="311"/>
      <c r="M20" s="311"/>
      <c r="N20" s="313"/>
      <c r="O20" s="1"/>
      <c r="P20" s="1"/>
    </row>
    <row r="21" spans="2:16" s="10" customFormat="1" ht="67.5" customHeight="1" x14ac:dyDescent="0.2">
      <c r="B21" s="299"/>
      <c r="C21" s="299"/>
      <c r="D21" s="116" t="s">
        <v>36</v>
      </c>
      <c r="E21" s="299"/>
      <c r="F21" s="334"/>
      <c r="G21" s="122" t="s">
        <v>194</v>
      </c>
      <c r="H21" s="116">
        <v>2</v>
      </c>
      <c r="I21" s="116">
        <v>51502</v>
      </c>
      <c r="J21" s="19">
        <v>67977689</v>
      </c>
      <c r="K21" s="117">
        <v>0</v>
      </c>
      <c r="L21" s="117">
        <v>0.1</v>
      </c>
      <c r="M21" s="117">
        <v>0.2</v>
      </c>
      <c r="N21" s="117">
        <v>0.7</v>
      </c>
      <c r="O21" s="123"/>
      <c r="P21" s="123"/>
    </row>
    <row r="22" spans="2:16" s="10" customFormat="1" ht="30" customHeight="1" x14ac:dyDescent="0.2">
      <c r="B22" s="297" t="s">
        <v>164</v>
      </c>
      <c r="C22" s="297" t="s">
        <v>195</v>
      </c>
      <c r="D22" s="297" t="s">
        <v>196</v>
      </c>
      <c r="E22" s="297" t="s">
        <v>197</v>
      </c>
      <c r="F22" s="333">
        <v>2020051290015</v>
      </c>
      <c r="G22" s="304" t="s">
        <v>198</v>
      </c>
      <c r="H22" s="116">
        <v>1</v>
      </c>
      <c r="I22" s="116">
        <v>31503</v>
      </c>
      <c r="J22" s="19">
        <v>160000000</v>
      </c>
      <c r="K22" s="307">
        <v>0.1</v>
      </c>
      <c r="L22" s="307">
        <v>0.1</v>
      </c>
      <c r="M22" s="307">
        <v>0.3</v>
      </c>
      <c r="N22" s="307">
        <v>0.5</v>
      </c>
      <c r="O22" s="123"/>
      <c r="P22" s="123"/>
    </row>
    <row r="23" spans="2:16" s="10" customFormat="1" ht="30" customHeight="1" x14ac:dyDescent="0.2">
      <c r="B23" s="299"/>
      <c r="C23" s="299"/>
      <c r="D23" s="299"/>
      <c r="E23" s="299"/>
      <c r="F23" s="334"/>
      <c r="G23" s="306"/>
      <c r="H23" s="116">
        <v>1</v>
      </c>
      <c r="I23" s="116">
        <v>30801</v>
      </c>
      <c r="J23" s="19">
        <v>60000000</v>
      </c>
      <c r="K23" s="309"/>
      <c r="L23" s="309"/>
      <c r="M23" s="309"/>
      <c r="N23" s="309"/>
      <c r="O23" s="123"/>
      <c r="P23" s="123"/>
    </row>
    <row r="24" spans="2:16" s="10" customFormat="1" ht="28.5" x14ac:dyDescent="0.2">
      <c r="B24" s="297" t="s">
        <v>199</v>
      </c>
      <c r="C24" s="297" t="s">
        <v>200</v>
      </c>
      <c r="D24" s="116" t="s">
        <v>201</v>
      </c>
      <c r="E24" s="297" t="s">
        <v>202</v>
      </c>
      <c r="F24" s="333">
        <v>2020051290011</v>
      </c>
      <c r="G24" s="304" t="s">
        <v>203</v>
      </c>
      <c r="H24" s="124">
        <v>0.1</v>
      </c>
      <c r="I24" s="116">
        <v>30701</v>
      </c>
      <c r="J24" s="19">
        <v>50000000</v>
      </c>
      <c r="K24" s="117">
        <v>0.05</v>
      </c>
      <c r="L24" s="117">
        <v>0.15</v>
      </c>
      <c r="M24" s="117">
        <v>0.25</v>
      </c>
      <c r="N24" s="117">
        <v>0.55000000000000004</v>
      </c>
      <c r="O24" s="123"/>
      <c r="P24" s="123"/>
    </row>
    <row r="25" spans="2:16" s="10" customFormat="1" x14ac:dyDescent="0.2">
      <c r="B25" s="298"/>
      <c r="C25" s="298"/>
      <c r="D25" s="297" t="s">
        <v>204</v>
      </c>
      <c r="E25" s="298"/>
      <c r="F25" s="337"/>
      <c r="G25" s="306"/>
      <c r="H25" s="124">
        <v>1</v>
      </c>
      <c r="I25" s="116">
        <v>30701</v>
      </c>
      <c r="J25" s="19">
        <v>175000000</v>
      </c>
      <c r="K25" s="117">
        <v>0.05</v>
      </c>
      <c r="L25" s="117">
        <v>0.15</v>
      </c>
      <c r="M25" s="117">
        <v>0.25</v>
      </c>
      <c r="N25" s="117">
        <v>0.55000000000000004</v>
      </c>
      <c r="O25" s="123"/>
      <c r="P25" s="123"/>
    </row>
    <row r="26" spans="2:16" s="10" customFormat="1" ht="42.75" x14ac:dyDescent="0.2">
      <c r="B26" s="298"/>
      <c r="C26" s="298"/>
      <c r="D26" s="299"/>
      <c r="E26" s="298"/>
      <c r="F26" s="337"/>
      <c r="G26" s="122" t="s">
        <v>205</v>
      </c>
      <c r="H26" s="116">
        <v>1</v>
      </c>
      <c r="I26" s="116">
        <v>51502</v>
      </c>
      <c r="J26" s="19">
        <v>40000000</v>
      </c>
      <c r="K26" s="117">
        <v>0.15</v>
      </c>
      <c r="L26" s="117">
        <v>0.15</v>
      </c>
      <c r="M26" s="117">
        <v>0.3</v>
      </c>
      <c r="N26" s="117">
        <v>0.4</v>
      </c>
      <c r="O26" s="123"/>
      <c r="P26" s="123"/>
    </row>
    <row r="27" spans="2:16" s="10" customFormat="1" ht="57" x14ac:dyDescent="0.2">
      <c r="B27" s="298"/>
      <c r="C27" s="298"/>
      <c r="D27" s="339" t="s">
        <v>206</v>
      </c>
      <c r="E27" s="298"/>
      <c r="F27" s="334"/>
      <c r="G27" s="119" t="s">
        <v>207</v>
      </c>
      <c r="H27" s="116">
        <v>1</v>
      </c>
      <c r="I27" s="116">
        <v>30901</v>
      </c>
      <c r="J27" s="19">
        <v>20000000</v>
      </c>
      <c r="K27" s="117">
        <v>0.25</v>
      </c>
      <c r="L27" s="117">
        <v>0.5</v>
      </c>
      <c r="M27" s="117">
        <v>0.25</v>
      </c>
      <c r="N27" s="117">
        <v>0</v>
      </c>
      <c r="O27" s="123"/>
      <c r="P27" s="123"/>
    </row>
    <row r="28" spans="2:16" s="10" customFormat="1" ht="28.5" x14ac:dyDescent="0.2">
      <c r="B28" s="298"/>
      <c r="C28" s="299"/>
      <c r="D28" s="340"/>
      <c r="E28" s="299"/>
      <c r="F28" s="118">
        <v>2020051290007</v>
      </c>
      <c r="G28" s="119" t="s">
        <v>208</v>
      </c>
      <c r="H28" s="116">
        <v>1</v>
      </c>
      <c r="I28" s="116">
        <v>30901</v>
      </c>
      <c r="J28" s="19">
        <v>5000000</v>
      </c>
      <c r="K28" s="117">
        <v>0.1</v>
      </c>
      <c r="L28" s="117">
        <v>0.1</v>
      </c>
      <c r="M28" s="117">
        <v>0.4</v>
      </c>
      <c r="N28" s="117">
        <v>0.4</v>
      </c>
      <c r="O28" s="123"/>
      <c r="P28" s="123"/>
    </row>
    <row r="29" spans="2:16" s="10" customFormat="1" ht="42.75" x14ac:dyDescent="0.2">
      <c r="B29" s="298"/>
      <c r="C29" s="297" t="s">
        <v>209</v>
      </c>
      <c r="D29" s="297" t="s">
        <v>210</v>
      </c>
      <c r="E29" s="116" t="s">
        <v>211</v>
      </c>
      <c r="F29" s="118">
        <v>2020051290012</v>
      </c>
      <c r="G29" s="119" t="s">
        <v>212</v>
      </c>
      <c r="H29" s="116">
        <v>1</v>
      </c>
      <c r="I29" s="116">
        <v>30601</v>
      </c>
      <c r="J29" s="19">
        <v>10000000</v>
      </c>
      <c r="K29" s="117">
        <v>1</v>
      </c>
      <c r="L29" s="117">
        <v>0</v>
      </c>
      <c r="M29" s="117">
        <v>0</v>
      </c>
      <c r="N29" s="117">
        <v>0</v>
      </c>
      <c r="O29" s="123"/>
      <c r="P29" s="123"/>
    </row>
    <row r="30" spans="2:16" s="10" customFormat="1" ht="42.75" x14ac:dyDescent="0.2">
      <c r="B30" s="298"/>
      <c r="C30" s="299"/>
      <c r="D30" s="299"/>
      <c r="E30" s="333" t="s">
        <v>213</v>
      </c>
      <c r="F30" s="333">
        <v>2020051290014</v>
      </c>
      <c r="G30" s="119" t="s">
        <v>214</v>
      </c>
      <c r="H30" s="116">
        <v>1</v>
      </c>
      <c r="I30" s="116">
        <v>61006</v>
      </c>
      <c r="J30" s="19">
        <v>15000000</v>
      </c>
      <c r="K30" s="117">
        <v>0</v>
      </c>
      <c r="L30" s="117">
        <v>0</v>
      </c>
      <c r="M30" s="117">
        <v>0.5</v>
      </c>
      <c r="N30" s="117">
        <v>0.5</v>
      </c>
      <c r="O30" s="123"/>
      <c r="P30" s="123"/>
    </row>
    <row r="31" spans="2:16" s="10" customFormat="1" ht="28.5" x14ac:dyDescent="0.2">
      <c r="B31" s="298"/>
      <c r="C31" s="297" t="s">
        <v>215</v>
      </c>
      <c r="D31" s="297" t="s">
        <v>216</v>
      </c>
      <c r="E31" s="337" t="s">
        <v>213</v>
      </c>
      <c r="F31" s="337"/>
      <c r="G31" s="119" t="s">
        <v>217</v>
      </c>
      <c r="H31" s="116">
        <v>2</v>
      </c>
      <c r="I31" s="116">
        <v>61006</v>
      </c>
      <c r="J31" s="19">
        <v>15000000</v>
      </c>
      <c r="K31" s="117">
        <v>0.5</v>
      </c>
      <c r="L31" s="117">
        <v>0.25</v>
      </c>
      <c r="M31" s="117">
        <v>0.25</v>
      </c>
      <c r="N31" s="117">
        <v>0</v>
      </c>
      <c r="O31" s="123"/>
      <c r="P31" s="123"/>
    </row>
    <row r="32" spans="2:16" s="10" customFormat="1" ht="57" x14ac:dyDescent="0.2">
      <c r="B32" s="298"/>
      <c r="C32" s="298"/>
      <c r="D32" s="299"/>
      <c r="E32" s="337" t="s">
        <v>213</v>
      </c>
      <c r="F32" s="337"/>
      <c r="G32" s="119" t="s">
        <v>218</v>
      </c>
      <c r="H32" s="116">
        <v>2</v>
      </c>
      <c r="I32" s="116">
        <v>61006</v>
      </c>
      <c r="J32" s="19">
        <v>10000000</v>
      </c>
      <c r="K32" s="117">
        <v>0</v>
      </c>
      <c r="L32" s="117">
        <v>0.1</v>
      </c>
      <c r="M32" s="117">
        <v>0.3</v>
      </c>
      <c r="N32" s="117">
        <v>0.2</v>
      </c>
      <c r="O32" s="123"/>
      <c r="P32" s="123"/>
    </row>
    <row r="33" spans="2:16" s="10" customFormat="1" ht="42.75" x14ac:dyDescent="0.2">
      <c r="B33" s="298"/>
      <c r="C33" s="298"/>
      <c r="D33" s="297" t="s">
        <v>219</v>
      </c>
      <c r="E33" s="337" t="s">
        <v>213</v>
      </c>
      <c r="F33" s="337"/>
      <c r="G33" s="119" t="s">
        <v>220</v>
      </c>
      <c r="H33" s="116">
        <v>2</v>
      </c>
      <c r="I33" s="116">
        <v>61006</v>
      </c>
      <c r="J33" s="19">
        <v>20000000</v>
      </c>
      <c r="K33" s="117">
        <v>0</v>
      </c>
      <c r="L33" s="117">
        <v>0.1</v>
      </c>
      <c r="M33" s="117">
        <v>0.3</v>
      </c>
      <c r="N33" s="117">
        <v>0.6</v>
      </c>
      <c r="O33" s="123"/>
      <c r="P33" s="123"/>
    </row>
    <row r="34" spans="2:16" s="10" customFormat="1" ht="42.75" x14ac:dyDescent="0.2">
      <c r="B34" s="298"/>
      <c r="C34" s="298"/>
      <c r="D34" s="298"/>
      <c r="E34" s="337" t="s">
        <v>213</v>
      </c>
      <c r="F34" s="337"/>
      <c r="G34" s="119" t="s">
        <v>221</v>
      </c>
      <c r="H34" s="116">
        <v>1</v>
      </c>
      <c r="I34" s="116">
        <v>61006</v>
      </c>
      <c r="J34" s="19">
        <v>15000000</v>
      </c>
      <c r="K34" s="117">
        <v>0</v>
      </c>
      <c r="L34" s="117">
        <v>0.2</v>
      </c>
      <c r="M34" s="117">
        <v>0.3</v>
      </c>
      <c r="N34" s="117">
        <v>0.5</v>
      </c>
      <c r="O34" s="123"/>
      <c r="P34" s="123"/>
    </row>
    <row r="35" spans="2:16" s="10" customFormat="1" ht="57" x14ac:dyDescent="0.2">
      <c r="B35" s="298"/>
      <c r="C35" s="299"/>
      <c r="D35" s="299"/>
      <c r="E35" s="334" t="s">
        <v>213</v>
      </c>
      <c r="F35" s="334"/>
      <c r="G35" s="119" t="s">
        <v>222</v>
      </c>
      <c r="H35" s="116">
        <v>2</v>
      </c>
      <c r="I35" s="116">
        <v>61006</v>
      </c>
      <c r="J35" s="19">
        <v>15000000</v>
      </c>
      <c r="K35" s="117">
        <v>0.1</v>
      </c>
      <c r="L35" s="117">
        <v>0.3</v>
      </c>
      <c r="M35" s="117">
        <v>0.3</v>
      </c>
      <c r="N35" s="117">
        <v>0.3</v>
      </c>
      <c r="O35" s="123"/>
      <c r="P35" s="123"/>
    </row>
    <row r="36" spans="2:16" s="10" customFormat="1" ht="45.75" customHeight="1" x14ac:dyDescent="0.2">
      <c r="B36" s="298"/>
      <c r="C36" s="297" t="s">
        <v>223</v>
      </c>
      <c r="D36" s="297" t="s">
        <v>224</v>
      </c>
      <c r="E36" s="333" t="s">
        <v>225</v>
      </c>
      <c r="F36" s="333">
        <v>2020051290005</v>
      </c>
      <c r="G36" s="119" t="s">
        <v>226</v>
      </c>
      <c r="H36" s="116">
        <v>1</v>
      </c>
      <c r="I36" s="116">
        <v>61006</v>
      </c>
      <c r="J36" s="19">
        <v>15000000</v>
      </c>
      <c r="K36" s="117">
        <v>0.2</v>
      </c>
      <c r="L36" s="117">
        <v>0.3</v>
      </c>
      <c r="M36" s="117">
        <v>0.3</v>
      </c>
      <c r="N36" s="117">
        <v>0.2</v>
      </c>
      <c r="O36" s="123"/>
      <c r="P36" s="123"/>
    </row>
    <row r="37" spans="2:16" s="10" customFormat="1" ht="45.75" customHeight="1" x14ac:dyDescent="0.2">
      <c r="B37" s="298"/>
      <c r="C37" s="298"/>
      <c r="D37" s="298"/>
      <c r="E37" s="337" t="s">
        <v>225</v>
      </c>
      <c r="F37" s="337"/>
      <c r="G37" s="119" t="s">
        <v>227</v>
      </c>
      <c r="H37" s="116">
        <v>2</v>
      </c>
      <c r="I37" s="116">
        <v>61006</v>
      </c>
      <c r="J37" s="19">
        <v>15000000</v>
      </c>
      <c r="K37" s="117">
        <v>0</v>
      </c>
      <c r="L37" s="117">
        <v>0.1</v>
      </c>
      <c r="M37" s="117">
        <v>0.3</v>
      </c>
      <c r="N37" s="117">
        <v>0.6</v>
      </c>
      <c r="O37" s="123"/>
      <c r="P37" s="123"/>
    </row>
    <row r="38" spans="2:16" s="10" customFormat="1" ht="45.75" customHeight="1" x14ac:dyDescent="0.2">
      <c r="B38" s="298"/>
      <c r="C38" s="298"/>
      <c r="D38" s="298"/>
      <c r="E38" s="337" t="s">
        <v>225</v>
      </c>
      <c r="F38" s="337"/>
      <c r="G38" s="119" t="s">
        <v>228</v>
      </c>
      <c r="H38" s="116">
        <v>2</v>
      </c>
      <c r="I38" s="116">
        <v>61006</v>
      </c>
      <c r="J38" s="19">
        <v>37000000</v>
      </c>
      <c r="K38" s="117">
        <v>0</v>
      </c>
      <c r="L38" s="117">
        <v>0.1</v>
      </c>
      <c r="M38" s="117">
        <v>0.45</v>
      </c>
      <c r="N38" s="117">
        <v>0.45</v>
      </c>
      <c r="O38" s="123"/>
      <c r="P38" s="123"/>
    </row>
    <row r="39" spans="2:16" s="10" customFormat="1" ht="45.75" customHeight="1" x14ac:dyDescent="0.2">
      <c r="B39" s="298"/>
      <c r="C39" s="298"/>
      <c r="D39" s="298"/>
      <c r="E39" s="337" t="s">
        <v>225</v>
      </c>
      <c r="F39" s="337"/>
      <c r="G39" s="119" t="s">
        <v>229</v>
      </c>
      <c r="H39" s="116">
        <v>1</v>
      </c>
      <c r="I39" s="116">
        <v>61006</v>
      </c>
      <c r="J39" s="19">
        <v>23000000</v>
      </c>
      <c r="K39" s="117">
        <v>0</v>
      </c>
      <c r="L39" s="117">
        <v>0</v>
      </c>
      <c r="M39" s="117">
        <v>0.5</v>
      </c>
      <c r="N39" s="117">
        <v>0.5</v>
      </c>
      <c r="O39" s="123"/>
      <c r="P39" s="123"/>
    </row>
    <row r="40" spans="2:16" s="10" customFormat="1" ht="45.75" customHeight="1" x14ac:dyDescent="0.2">
      <c r="B40" s="298"/>
      <c r="C40" s="298"/>
      <c r="D40" s="299"/>
      <c r="E40" s="337" t="s">
        <v>225</v>
      </c>
      <c r="F40" s="337"/>
      <c r="G40" s="119" t="s">
        <v>230</v>
      </c>
      <c r="H40" s="116">
        <v>1</v>
      </c>
      <c r="I40" s="116">
        <v>61006</v>
      </c>
      <c r="J40" s="19">
        <v>1883379000</v>
      </c>
      <c r="K40" s="117">
        <v>0</v>
      </c>
      <c r="L40" s="117">
        <v>0</v>
      </c>
      <c r="M40" s="117">
        <v>0.5</v>
      </c>
      <c r="N40" s="117">
        <v>0.5</v>
      </c>
      <c r="O40" s="123"/>
      <c r="P40" s="123"/>
    </row>
    <row r="41" spans="2:16" s="10" customFormat="1" ht="45.75" customHeight="1" x14ac:dyDescent="0.2">
      <c r="B41" s="298"/>
      <c r="C41" s="298"/>
      <c r="D41" s="297" t="s">
        <v>231</v>
      </c>
      <c r="E41" s="337" t="s">
        <v>225</v>
      </c>
      <c r="F41" s="337"/>
      <c r="G41" s="119" t="s">
        <v>232</v>
      </c>
      <c r="H41" s="116">
        <v>1</v>
      </c>
      <c r="I41" s="116">
        <v>61006</v>
      </c>
      <c r="J41" s="19">
        <v>40000000</v>
      </c>
      <c r="K41" s="117">
        <v>0</v>
      </c>
      <c r="L41" s="117">
        <v>0.3</v>
      </c>
      <c r="M41" s="117">
        <v>0.3</v>
      </c>
      <c r="N41" s="117">
        <v>0.4</v>
      </c>
      <c r="O41" s="123"/>
      <c r="P41" s="123"/>
    </row>
    <row r="42" spans="2:16" s="10" customFormat="1" ht="45.75" customHeight="1" x14ac:dyDescent="0.2">
      <c r="B42" s="298"/>
      <c r="C42" s="298"/>
      <c r="D42" s="299"/>
      <c r="E42" s="334" t="s">
        <v>225</v>
      </c>
      <c r="F42" s="334"/>
      <c r="G42" s="119" t="s">
        <v>233</v>
      </c>
      <c r="H42" s="116">
        <v>1</v>
      </c>
      <c r="I42" s="116">
        <v>61006</v>
      </c>
      <c r="J42" s="19">
        <v>5000000</v>
      </c>
      <c r="K42" s="117">
        <v>0.2</v>
      </c>
      <c r="L42" s="117">
        <v>0.4</v>
      </c>
      <c r="M42" s="117">
        <v>0.2</v>
      </c>
      <c r="N42" s="117">
        <v>0.2</v>
      </c>
      <c r="O42" s="123"/>
      <c r="P42" s="123"/>
    </row>
    <row r="43" spans="2:16" s="10" customFormat="1" ht="45.75" customHeight="1" x14ac:dyDescent="0.2">
      <c r="B43" s="298"/>
      <c r="C43" s="299"/>
      <c r="D43" s="116" t="s">
        <v>234</v>
      </c>
      <c r="E43" s="116" t="s">
        <v>211</v>
      </c>
      <c r="F43" s="118">
        <v>2020051290012</v>
      </c>
      <c r="G43" s="119" t="s">
        <v>235</v>
      </c>
      <c r="H43" s="116">
        <v>1</v>
      </c>
      <c r="I43" s="116">
        <v>30601</v>
      </c>
      <c r="J43" s="19">
        <v>5000000</v>
      </c>
      <c r="K43" s="117">
        <v>0.25</v>
      </c>
      <c r="L43" s="117">
        <v>0.25</v>
      </c>
      <c r="M43" s="117">
        <v>0.25</v>
      </c>
      <c r="N43" s="117">
        <v>0.25</v>
      </c>
      <c r="O43" s="123"/>
      <c r="P43" s="123"/>
    </row>
    <row r="44" spans="2:16" s="10" customFormat="1" ht="41.25" customHeight="1" x14ac:dyDescent="0.2">
      <c r="B44" s="298"/>
      <c r="C44" s="297" t="s">
        <v>236</v>
      </c>
      <c r="D44" s="116" t="s">
        <v>237</v>
      </c>
      <c r="E44" s="333" t="s">
        <v>238</v>
      </c>
      <c r="F44" s="333">
        <v>2020051290007</v>
      </c>
      <c r="G44" s="119" t="s">
        <v>239</v>
      </c>
      <c r="H44" s="116">
        <v>1</v>
      </c>
      <c r="I44" s="116">
        <v>30901</v>
      </c>
      <c r="J44" s="19">
        <v>50000000</v>
      </c>
      <c r="K44" s="117">
        <v>0.25</v>
      </c>
      <c r="L44" s="117">
        <v>0.25</v>
      </c>
      <c r="M44" s="117">
        <v>0.25</v>
      </c>
      <c r="N44" s="117">
        <v>0.25</v>
      </c>
      <c r="O44" s="123"/>
      <c r="P44" s="123"/>
    </row>
    <row r="45" spans="2:16" s="10" customFormat="1" ht="41.25" customHeight="1" x14ac:dyDescent="0.2">
      <c r="B45" s="298"/>
      <c r="C45" s="298"/>
      <c r="D45" s="297" t="s">
        <v>240</v>
      </c>
      <c r="E45" s="337" t="s">
        <v>238</v>
      </c>
      <c r="F45" s="337"/>
      <c r="G45" s="304" t="s">
        <v>241</v>
      </c>
      <c r="H45" s="116">
        <v>1</v>
      </c>
      <c r="I45" s="116">
        <v>30901</v>
      </c>
      <c r="J45" s="19">
        <v>50000000</v>
      </c>
      <c r="K45" s="307">
        <v>0</v>
      </c>
      <c r="L45" s="307">
        <v>0.2</v>
      </c>
      <c r="M45" s="307">
        <v>0.3</v>
      </c>
      <c r="N45" s="307">
        <v>0.5</v>
      </c>
      <c r="O45" s="123"/>
      <c r="P45" s="123"/>
    </row>
    <row r="46" spans="2:16" s="10" customFormat="1" ht="41.25" customHeight="1" x14ac:dyDescent="0.2">
      <c r="B46" s="298"/>
      <c r="C46" s="298"/>
      <c r="D46" s="299"/>
      <c r="E46" s="334" t="s">
        <v>238</v>
      </c>
      <c r="F46" s="334"/>
      <c r="G46" s="306"/>
      <c r="H46" s="116">
        <v>1</v>
      </c>
      <c r="I46" s="116">
        <v>30901</v>
      </c>
      <c r="J46" s="19">
        <f>70000000+120260412</f>
        <v>190260412</v>
      </c>
      <c r="K46" s="309"/>
      <c r="L46" s="309"/>
      <c r="M46" s="309"/>
      <c r="N46" s="309"/>
      <c r="O46" s="123"/>
      <c r="P46" s="123"/>
    </row>
    <row r="47" spans="2:16" ht="41.25" customHeight="1" x14ac:dyDescent="0.2">
      <c r="B47" s="298"/>
      <c r="C47" s="298"/>
      <c r="D47" s="297" t="s">
        <v>242</v>
      </c>
      <c r="E47" s="333" t="s">
        <v>243</v>
      </c>
      <c r="F47" s="333">
        <v>2020051290013</v>
      </c>
      <c r="G47" s="119" t="s">
        <v>244</v>
      </c>
      <c r="H47" s="116">
        <v>1</v>
      </c>
      <c r="I47" s="116">
        <v>51502</v>
      </c>
      <c r="J47" s="18">
        <v>56578201</v>
      </c>
      <c r="K47" s="117">
        <v>0</v>
      </c>
      <c r="L47" s="117">
        <v>0.25</v>
      </c>
      <c r="M47" s="117">
        <v>0.5</v>
      </c>
      <c r="N47" s="117">
        <v>0.25</v>
      </c>
      <c r="O47" s="1"/>
      <c r="P47" s="1"/>
    </row>
    <row r="48" spans="2:16" ht="41.25" customHeight="1" x14ac:dyDescent="0.2">
      <c r="B48" s="298"/>
      <c r="C48" s="298"/>
      <c r="D48" s="299"/>
      <c r="E48" s="337" t="s">
        <v>243</v>
      </c>
      <c r="F48" s="337"/>
      <c r="G48" s="119" t="s">
        <v>245</v>
      </c>
      <c r="H48" s="116">
        <v>1</v>
      </c>
      <c r="I48" s="116">
        <v>51502</v>
      </c>
      <c r="J48" s="18">
        <v>25000000</v>
      </c>
      <c r="K48" s="117">
        <v>0.1</v>
      </c>
      <c r="L48" s="117">
        <v>0.2</v>
      </c>
      <c r="M48" s="117">
        <v>0.3</v>
      </c>
      <c r="N48" s="117">
        <v>0.4</v>
      </c>
      <c r="O48" s="1"/>
      <c r="P48" s="1"/>
    </row>
    <row r="49" spans="2:16" ht="41.25" customHeight="1" x14ac:dyDescent="0.2">
      <c r="B49" s="298"/>
      <c r="C49" s="298"/>
      <c r="D49" s="297" t="s">
        <v>246</v>
      </c>
      <c r="E49" s="337" t="s">
        <v>243</v>
      </c>
      <c r="F49" s="337"/>
      <c r="G49" s="304" t="s">
        <v>247</v>
      </c>
      <c r="H49" s="116">
        <v>1</v>
      </c>
      <c r="I49" s="116">
        <v>31503</v>
      </c>
      <c r="J49" s="18">
        <v>6000000</v>
      </c>
      <c r="K49" s="307">
        <v>0.25</v>
      </c>
      <c r="L49" s="307">
        <v>0.25</v>
      </c>
      <c r="M49" s="307">
        <v>0.25</v>
      </c>
      <c r="N49" s="307">
        <v>0.25</v>
      </c>
      <c r="O49" s="1"/>
      <c r="P49" s="1"/>
    </row>
    <row r="50" spans="2:16" ht="41.25" customHeight="1" x14ac:dyDescent="0.2">
      <c r="B50" s="298"/>
      <c r="C50" s="298"/>
      <c r="D50" s="298"/>
      <c r="E50" s="337" t="s">
        <v>243</v>
      </c>
      <c r="F50" s="337"/>
      <c r="G50" s="305"/>
      <c r="H50" s="116">
        <v>1</v>
      </c>
      <c r="I50" s="116">
        <v>50507</v>
      </c>
      <c r="J50" s="18">
        <v>20000000</v>
      </c>
      <c r="K50" s="308"/>
      <c r="L50" s="308"/>
      <c r="M50" s="308"/>
      <c r="N50" s="308"/>
      <c r="O50" s="1"/>
      <c r="P50" s="1"/>
    </row>
    <row r="51" spans="2:16" ht="41.25" customHeight="1" x14ac:dyDescent="0.2">
      <c r="B51" s="298"/>
      <c r="C51" s="298"/>
      <c r="D51" s="298"/>
      <c r="E51" s="334" t="s">
        <v>243</v>
      </c>
      <c r="F51" s="334"/>
      <c r="G51" s="306"/>
      <c r="H51" s="116">
        <v>1</v>
      </c>
      <c r="I51" s="116">
        <v>31503</v>
      </c>
      <c r="J51" s="18">
        <v>7089300</v>
      </c>
      <c r="K51" s="309"/>
      <c r="L51" s="309"/>
      <c r="M51" s="309"/>
      <c r="N51" s="309"/>
      <c r="O51" s="1"/>
      <c r="P51" s="1"/>
    </row>
    <row r="52" spans="2:16" ht="41.25" customHeight="1" x14ac:dyDescent="0.2">
      <c r="B52" s="298"/>
      <c r="C52" s="298"/>
      <c r="D52" s="298"/>
      <c r="E52" s="333" t="s">
        <v>238</v>
      </c>
      <c r="F52" s="333">
        <v>2020051290007</v>
      </c>
      <c r="G52" s="119" t="s">
        <v>248</v>
      </c>
      <c r="H52" s="116">
        <v>1</v>
      </c>
      <c r="I52" s="116">
        <v>30901</v>
      </c>
      <c r="J52" s="18">
        <v>100000000</v>
      </c>
      <c r="K52" s="117">
        <v>0.1</v>
      </c>
      <c r="L52" s="117">
        <v>0.2</v>
      </c>
      <c r="M52" s="117">
        <v>0.4</v>
      </c>
      <c r="N52" s="117">
        <v>0.3</v>
      </c>
      <c r="O52" s="1"/>
      <c r="P52" s="1"/>
    </row>
    <row r="53" spans="2:16" ht="41.25" customHeight="1" x14ac:dyDescent="0.2">
      <c r="B53" s="298"/>
      <c r="C53" s="298"/>
      <c r="D53" s="298"/>
      <c r="E53" s="337" t="s">
        <v>238</v>
      </c>
      <c r="F53" s="337"/>
      <c r="G53" s="119" t="s">
        <v>249</v>
      </c>
      <c r="H53" s="116">
        <v>2</v>
      </c>
      <c r="I53" s="116">
        <v>30901</v>
      </c>
      <c r="J53" s="18">
        <v>70000000</v>
      </c>
      <c r="K53" s="117">
        <v>0.1</v>
      </c>
      <c r="L53" s="117">
        <v>0.1</v>
      </c>
      <c r="M53" s="117">
        <v>0.4</v>
      </c>
      <c r="N53" s="117">
        <v>0.4</v>
      </c>
      <c r="O53" s="1"/>
      <c r="P53" s="1"/>
    </row>
    <row r="54" spans="2:16" ht="41.25" customHeight="1" x14ac:dyDescent="0.2">
      <c r="B54" s="298"/>
      <c r="C54" s="298"/>
      <c r="D54" s="298"/>
      <c r="E54" s="337" t="s">
        <v>238</v>
      </c>
      <c r="F54" s="337"/>
      <c r="G54" s="119" t="s">
        <v>250</v>
      </c>
      <c r="H54" s="116">
        <v>1</v>
      </c>
      <c r="I54" s="116">
        <v>51502</v>
      </c>
      <c r="J54" s="18">
        <v>614308944</v>
      </c>
      <c r="K54" s="117">
        <v>0.1</v>
      </c>
      <c r="L54" s="117">
        <v>0.2</v>
      </c>
      <c r="M54" s="117">
        <v>0.4</v>
      </c>
      <c r="N54" s="117">
        <v>0.3</v>
      </c>
      <c r="O54" s="1"/>
      <c r="P54" s="1"/>
    </row>
    <row r="55" spans="2:16" ht="41.25" customHeight="1" x14ac:dyDescent="0.2">
      <c r="B55" s="298"/>
      <c r="C55" s="298"/>
      <c r="D55" s="298"/>
      <c r="E55" s="337" t="s">
        <v>238</v>
      </c>
      <c r="F55" s="337"/>
      <c r="G55" s="119" t="s">
        <v>251</v>
      </c>
      <c r="H55" s="116">
        <v>0</v>
      </c>
      <c r="I55" s="116">
        <v>30901</v>
      </c>
      <c r="J55" s="18">
        <v>56000000</v>
      </c>
      <c r="K55" s="117">
        <v>0</v>
      </c>
      <c r="L55" s="117">
        <v>0</v>
      </c>
      <c r="M55" s="117">
        <v>0</v>
      </c>
      <c r="N55" s="117">
        <v>0</v>
      </c>
      <c r="O55" s="1"/>
      <c r="P55" s="1"/>
    </row>
    <row r="56" spans="2:16" ht="41.25" customHeight="1" x14ac:dyDescent="0.2">
      <c r="B56" s="298"/>
      <c r="C56" s="299"/>
      <c r="D56" s="299"/>
      <c r="E56" s="334" t="s">
        <v>238</v>
      </c>
      <c r="F56" s="334"/>
      <c r="G56" s="119" t="s">
        <v>252</v>
      </c>
      <c r="H56" s="116">
        <v>2</v>
      </c>
      <c r="I56" s="116">
        <v>30901</v>
      </c>
      <c r="J56" s="18">
        <v>20000000</v>
      </c>
      <c r="K56" s="117">
        <v>0</v>
      </c>
      <c r="L56" s="117">
        <v>0</v>
      </c>
      <c r="M56" s="117">
        <v>0.5</v>
      </c>
      <c r="N56" s="117">
        <v>0.5</v>
      </c>
      <c r="O56" s="1"/>
      <c r="P56" s="1"/>
    </row>
    <row r="57" spans="2:16" ht="66.75" customHeight="1" x14ac:dyDescent="0.2">
      <c r="B57" s="299"/>
      <c r="C57" s="116" t="s">
        <v>253</v>
      </c>
      <c r="D57" s="116" t="s">
        <v>254</v>
      </c>
      <c r="E57" s="333" t="s">
        <v>197</v>
      </c>
      <c r="F57" s="333">
        <v>2020051290015</v>
      </c>
      <c r="G57" s="119" t="s">
        <v>255</v>
      </c>
      <c r="H57" s="116">
        <v>1</v>
      </c>
      <c r="I57" s="116">
        <v>31503</v>
      </c>
      <c r="J57" s="18">
        <v>15000000</v>
      </c>
      <c r="K57" s="117">
        <v>0.25</v>
      </c>
      <c r="L57" s="117">
        <v>0.25</v>
      </c>
      <c r="M57" s="117">
        <v>0.5</v>
      </c>
      <c r="N57" s="117">
        <v>0.5</v>
      </c>
      <c r="O57" s="1"/>
      <c r="P57" s="1"/>
    </row>
    <row r="58" spans="2:16" ht="66.75" customHeight="1" x14ac:dyDescent="0.2">
      <c r="B58" s="297" t="s">
        <v>256</v>
      </c>
      <c r="C58" s="297" t="s">
        <v>257</v>
      </c>
      <c r="D58" s="297" t="s">
        <v>258</v>
      </c>
      <c r="E58" s="337" t="s">
        <v>197</v>
      </c>
      <c r="F58" s="337"/>
      <c r="G58" s="119" t="s">
        <v>259</v>
      </c>
      <c r="H58" s="116">
        <v>1</v>
      </c>
      <c r="I58" s="116">
        <v>31702</v>
      </c>
      <c r="J58" s="18">
        <v>0</v>
      </c>
      <c r="K58" s="117">
        <v>0.25</v>
      </c>
      <c r="L58" s="117">
        <v>0.5</v>
      </c>
      <c r="M58" s="117">
        <v>0.25</v>
      </c>
      <c r="N58" s="117">
        <v>0</v>
      </c>
      <c r="O58" s="1"/>
      <c r="P58" s="1"/>
    </row>
    <row r="59" spans="2:16" ht="66.75" customHeight="1" x14ac:dyDescent="0.2">
      <c r="B59" s="298"/>
      <c r="C59" s="298"/>
      <c r="D59" s="298"/>
      <c r="E59" s="337" t="s">
        <v>197</v>
      </c>
      <c r="F59" s="337"/>
      <c r="G59" s="304" t="s">
        <v>260</v>
      </c>
      <c r="H59" s="116">
        <v>1</v>
      </c>
      <c r="I59" s="116">
        <v>31702</v>
      </c>
      <c r="J59" s="18">
        <v>150000000</v>
      </c>
      <c r="K59" s="307">
        <v>0.5</v>
      </c>
      <c r="L59" s="307">
        <v>0.1</v>
      </c>
      <c r="M59" s="307">
        <v>0.2</v>
      </c>
      <c r="N59" s="307">
        <v>0.3</v>
      </c>
      <c r="O59" s="1"/>
      <c r="P59" s="1"/>
    </row>
    <row r="60" spans="2:16" ht="66.75" customHeight="1" x14ac:dyDescent="0.2">
      <c r="B60" s="298"/>
      <c r="C60" s="299"/>
      <c r="D60" s="299"/>
      <c r="E60" s="337" t="s">
        <v>197</v>
      </c>
      <c r="F60" s="337"/>
      <c r="G60" s="306"/>
      <c r="H60" s="116">
        <v>1</v>
      </c>
      <c r="I60" s="116">
        <v>50507</v>
      </c>
      <c r="J60" s="18">
        <v>45000000</v>
      </c>
      <c r="K60" s="309"/>
      <c r="L60" s="309"/>
      <c r="M60" s="309"/>
      <c r="N60" s="309"/>
      <c r="O60" s="1"/>
      <c r="P60" s="1"/>
    </row>
    <row r="61" spans="2:16" ht="66.75" customHeight="1" x14ac:dyDescent="0.2">
      <c r="B61" s="298"/>
      <c r="C61" s="297" t="s">
        <v>261</v>
      </c>
      <c r="D61" s="297" t="s">
        <v>262</v>
      </c>
      <c r="E61" s="337" t="s">
        <v>197</v>
      </c>
      <c r="F61" s="337"/>
      <c r="G61" s="119" t="s">
        <v>263</v>
      </c>
      <c r="H61" s="116">
        <v>1</v>
      </c>
      <c r="I61" s="116">
        <v>31702</v>
      </c>
      <c r="J61" s="18">
        <v>0</v>
      </c>
      <c r="K61" s="117">
        <v>0.1</v>
      </c>
      <c r="L61" s="117">
        <v>0.2</v>
      </c>
      <c r="M61" s="117">
        <v>0.3</v>
      </c>
      <c r="N61" s="117">
        <v>4</v>
      </c>
      <c r="O61" s="1"/>
      <c r="P61" s="1"/>
    </row>
    <row r="62" spans="2:16" ht="66.75" customHeight="1" x14ac:dyDescent="0.2">
      <c r="B62" s="298"/>
      <c r="C62" s="298"/>
      <c r="D62" s="298"/>
      <c r="E62" s="337" t="s">
        <v>197</v>
      </c>
      <c r="F62" s="337"/>
      <c r="G62" s="119" t="s">
        <v>264</v>
      </c>
      <c r="H62" s="116">
        <v>1</v>
      </c>
      <c r="I62" s="116">
        <v>31702</v>
      </c>
      <c r="J62" s="18">
        <v>0</v>
      </c>
      <c r="K62" s="117">
        <v>0.8</v>
      </c>
      <c r="L62" s="117">
        <v>0.2</v>
      </c>
      <c r="M62" s="117">
        <v>0</v>
      </c>
      <c r="N62" s="117">
        <v>0</v>
      </c>
      <c r="O62" s="1"/>
      <c r="P62" s="1"/>
    </row>
    <row r="63" spans="2:16" ht="66.75" customHeight="1" x14ac:dyDescent="0.2">
      <c r="B63" s="338"/>
      <c r="C63" s="338"/>
      <c r="D63" s="338"/>
      <c r="E63" s="341" t="s">
        <v>197</v>
      </c>
      <c r="F63" s="341"/>
      <c r="G63" s="119" t="s">
        <v>265</v>
      </c>
      <c r="H63" s="116">
        <v>1</v>
      </c>
      <c r="I63" s="116">
        <v>31702</v>
      </c>
      <c r="J63" s="18">
        <v>0</v>
      </c>
      <c r="K63" s="117">
        <v>0.1</v>
      </c>
      <c r="L63" s="117">
        <v>0.1</v>
      </c>
      <c r="M63" s="117">
        <v>0.6</v>
      </c>
      <c r="N63" s="117">
        <v>0.2</v>
      </c>
      <c r="O63" s="1"/>
      <c r="P63" s="1"/>
    </row>
    <row r="64" spans="2:16" ht="14.25" customHeight="1" x14ac:dyDescent="0.25">
      <c r="B64" s="242" t="s">
        <v>19</v>
      </c>
      <c r="C64" s="243"/>
      <c r="D64" s="243"/>
      <c r="E64" s="243"/>
      <c r="F64" s="243"/>
      <c r="G64" s="243"/>
      <c r="H64" s="243"/>
      <c r="I64" s="244"/>
      <c r="J64" s="201">
        <f>SUM(J11:J63)</f>
        <v>5122928524</v>
      </c>
      <c r="K64" s="2"/>
      <c r="L64" s="2"/>
      <c r="M64" s="2"/>
      <c r="N64" s="2"/>
      <c r="O64" s="1"/>
      <c r="P64" s="1"/>
    </row>
    <row r="65" spans="2:10" s="10" customFormat="1" x14ac:dyDescent="0.2">
      <c r="B65" s="125"/>
      <c r="J65" s="113"/>
    </row>
    <row r="66" spans="2:10" s="10" customFormat="1" x14ac:dyDescent="0.2">
      <c r="B66" s="125"/>
      <c r="J66" s="113"/>
    </row>
    <row r="67" spans="2:10" s="10" customFormat="1" x14ac:dyDescent="0.2">
      <c r="B67" s="235"/>
      <c r="C67" s="235"/>
      <c r="D67" s="235"/>
      <c r="E67" s="235"/>
      <c r="J67" s="113"/>
    </row>
    <row r="68" spans="2:10" s="10" customFormat="1" ht="15" x14ac:dyDescent="0.2">
      <c r="B68" s="207" t="s">
        <v>183</v>
      </c>
      <c r="C68" s="207"/>
      <c r="D68" s="207"/>
      <c r="E68" s="207"/>
      <c r="J68" s="113"/>
    </row>
    <row r="69" spans="2:10" s="10" customFormat="1" ht="15" customHeight="1" x14ac:dyDescent="0.2">
      <c r="B69" s="300" t="s">
        <v>613</v>
      </c>
      <c r="C69" s="300"/>
      <c r="D69" s="300"/>
      <c r="E69" s="300"/>
      <c r="J69" s="113"/>
    </row>
    <row r="70" spans="2:10" s="10" customFormat="1" x14ac:dyDescent="0.2">
      <c r="B70" s="125"/>
      <c r="J70" s="113"/>
    </row>
    <row r="71" spans="2:10" s="10" customFormat="1" x14ac:dyDescent="0.2">
      <c r="B71" s="125"/>
      <c r="J71" s="113"/>
    </row>
    <row r="72" spans="2:10" s="10" customFormat="1" x14ac:dyDescent="0.2">
      <c r="B72" s="125"/>
      <c r="J72" s="113"/>
    </row>
    <row r="73" spans="2:10" s="10" customFormat="1" x14ac:dyDescent="0.2">
      <c r="B73" s="125"/>
      <c r="J73" s="113"/>
    </row>
    <row r="74" spans="2:10" s="10" customFormat="1" x14ac:dyDescent="0.2">
      <c r="B74" s="125"/>
      <c r="J74" s="113"/>
    </row>
    <row r="75" spans="2:10" s="10" customFormat="1" x14ac:dyDescent="0.2">
      <c r="B75" s="125"/>
      <c r="J75" s="113"/>
    </row>
    <row r="76" spans="2:10" s="10" customFormat="1" x14ac:dyDescent="0.2">
      <c r="B76" s="125"/>
      <c r="J76" s="113"/>
    </row>
    <row r="77" spans="2:10" s="10" customFormat="1" x14ac:dyDescent="0.2">
      <c r="B77" s="125"/>
      <c r="J77" s="113"/>
    </row>
    <row r="78" spans="2:10" s="10" customFormat="1" x14ac:dyDescent="0.2">
      <c r="B78" s="125"/>
      <c r="J78" s="113"/>
    </row>
    <row r="79" spans="2:10" s="10" customFormat="1" x14ac:dyDescent="0.2">
      <c r="B79" s="125"/>
      <c r="J79" s="113"/>
    </row>
    <row r="80" spans="2:10" s="10" customFormat="1" x14ac:dyDescent="0.2">
      <c r="B80" s="125"/>
      <c r="J80" s="113"/>
    </row>
    <row r="81" spans="2:10" s="10" customFormat="1" x14ac:dyDescent="0.2">
      <c r="B81" s="125"/>
      <c r="J81" s="113"/>
    </row>
    <row r="82" spans="2:10" s="10" customFormat="1" x14ac:dyDescent="0.2">
      <c r="B82" s="125"/>
      <c r="J82" s="113"/>
    </row>
    <row r="83" spans="2:10" s="10" customFormat="1" x14ac:dyDescent="0.2">
      <c r="B83" s="125"/>
      <c r="J83" s="113"/>
    </row>
    <row r="84" spans="2:10" s="10" customFormat="1" x14ac:dyDescent="0.2">
      <c r="B84" s="125"/>
      <c r="J84" s="113"/>
    </row>
    <row r="85" spans="2:10" s="10" customFormat="1" x14ac:dyDescent="0.2">
      <c r="B85" s="125"/>
      <c r="J85" s="113"/>
    </row>
    <row r="86" spans="2:10" s="10" customFormat="1" x14ac:dyDescent="0.2">
      <c r="B86" s="125"/>
      <c r="J86" s="113"/>
    </row>
    <row r="87" spans="2:10" s="10" customFormat="1" x14ac:dyDescent="0.2">
      <c r="B87" s="125"/>
      <c r="J87" s="113"/>
    </row>
    <row r="88" spans="2:10" s="10" customFormat="1" x14ac:dyDescent="0.2">
      <c r="B88" s="125"/>
      <c r="J88" s="113"/>
    </row>
    <row r="89" spans="2:10" s="10" customFormat="1" x14ac:dyDescent="0.2">
      <c r="B89" s="125"/>
      <c r="J89" s="113"/>
    </row>
    <row r="90" spans="2:10" s="10" customFormat="1" x14ac:dyDescent="0.2">
      <c r="B90" s="125"/>
      <c r="J90" s="113"/>
    </row>
    <row r="91" spans="2:10" s="10" customFormat="1" x14ac:dyDescent="0.2">
      <c r="B91" s="125"/>
      <c r="J91" s="113"/>
    </row>
    <row r="92" spans="2:10" s="10" customFormat="1" x14ac:dyDescent="0.2">
      <c r="B92" s="125"/>
      <c r="J92" s="113"/>
    </row>
    <row r="93" spans="2:10" s="10" customFormat="1" x14ac:dyDescent="0.2">
      <c r="B93" s="125"/>
      <c r="J93" s="113"/>
    </row>
    <row r="94" spans="2:10" s="10" customFormat="1" x14ac:dyDescent="0.2">
      <c r="B94" s="125"/>
      <c r="J94" s="113"/>
    </row>
    <row r="95" spans="2:10" s="10" customFormat="1" x14ac:dyDescent="0.2">
      <c r="B95" s="125"/>
      <c r="J95" s="113"/>
    </row>
    <row r="96" spans="2:10" s="10" customFormat="1" x14ac:dyDescent="0.2">
      <c r="B96" s="125"/>
      <c r="J96" s="113"/>
    </row>
    <row r="97" spans="2:10" s="10" customFormat="1" x14ac:dyDescent="0.2">
      <c r="B97" s="125"/>
      <c r="J97" s="113"/>
    </row>
    <row r="98" spans="2:10" s="10" customFormat="1" x14ac:dyDescent="0.2">
      <c r="B98" s="125"/>
      <c r="J98" s="113"/>
    </row>
    <row r="99" spans="2:10" s="10" customFormat="1" x14ac:dyDescent="0.2">
      <c r="B99" s="125"/>
      <c r="J99" s="113"/>
    </row>
    <row r="100" spans="2:10" s="10" customFormat="1" x14ac:dyDescent="0.2">
      <c r="B100" s="125"/>
      <c r="J100" s="113"/>
    </row>
    <row r="101" spans="2:10" s="10" customFormat="1" x14ac:dyDescent="0.2">
      <c r="B101" s="125"/>
      <c r="J101" s="113"/>
    </row>
    <row r="102" spans="2:10" s="10" customFormat="1" x14ac:dyDescent="0.2">
      <c r="B102" s="125"/>
      <c r="J102" s="113"/>
    </row>
    <row r="103" spans="2:10" s="10" customFormat="1" x14ac:dyDescent="0.2">
      <c r="B103" s="125"/>
      <c r="J103" s="113"/>
    </row>
    <row r="104" spans="2:10" s="10" customFormat="1" x14ac:dyDescent="0.2">
      <c r="B104" s="125"/>
      <c r="J104" s="113"/>
    </row>
    <row r="105" spans="2:10" s="10" customFormat="1" x14ac:dyDescent="0.2">
      <c r="B105" s="125"/>
      <c r="J105" s="113"/>
    </row>
    <row r="106" spans="2:10" s="10" customFormat="1" x14ac:dyDescent="0.2">
      <c r="B106" s="125"/>
      <c r="J106" s="113"/>
    </row>
    <row r="107" spans="2:10" s="10" customFormat="1" x14ac:dyDescent="0.2">
      <c r="B107" s="125"/>
      <c r="J107" s="113"/>
    </row>
    <row r="108" spans="2:10" s="10" customFormat="1" x14ac:dyDescent="0.2">
      <c r="B108" s="125"/>
      <c r="J108" s="113"/>
    </row>
    <row r="109" spans="2:10" s="10" customFormat="1" x14ac:dyDescent="0.2">
      <c r="B109" s="125"/>
      <c r="J109" s="113"/>
    </row>
    <row r="110" spans="2:10" s="10" customFormat="1" x14ac:dyDescent="0.2">
      <c r="B110" s="125"/>
      <c r="J110" s="113"/>
    </row>
    <row r="111" spans="2:10" s="10" customFormat="1" x14ac:dyDescent="0.2">
      <c r="B111" s="125"/>
      <c r="J111" s="113"/>
    </row>
    <row r="112" spans="2:10" s="10" customFormat="1" x14ac:dyDescent="0.2">
      <c r="B112" s="125"/>
      <c r="J112" s="113"/>
    </row>
    <row r="113" spans="2:10" s="10" customFormat="1" x14ac:dyDescent="0.2">
      <c r="B113" s="125"/>
      <c r="J113" s="113"/>
    </row>
    <row r="114" spans="2:10" s="10" customFormat="1" x14ac:dyDescent="0.2">
      <c r="B114" s="125"/>
      <c r="J114" s="113"/>
    </row>
    <row r="115" spans="2:10" s="10" customFormat="1" x14ac:dyDescent="0.2">
      <c r="B115" s="125"/>
      <c r="J115" s="113"/>
    </row>
    <row r="116" spans="2:10" s="10" customFormat="1" x14ac:dyDescent="0.2">
      <c r="B116" s="125"/>
      <c r="J116" s="113"/>
    </row>
    <row r="117" spans="2:10" s="10" customFormat="1" x14ac:dyDescent="0.2">
      <c r="B117" s="125"/>
      <c r="J117" s="113"/>
    </row>
    <row r="118" spans="2:10" s="10" customFormat="1" x14ac:dyDescent="0.2">
      <c r="B118" s="125"/>
      <c r="J118" s="113"/>
    </row>
    <row r="119" spans="2:10" s="10" customFormat="1" x14ac:dyDescent="0.2">
      <c r="B119" s="125"/>
      <c r="J119" s="113"/>
    </row>
    <row r="120" spans="2:10" s="10" customFormat="1" x14ac:dyDescent="0.2">
      <c r="B120" s="125"/>
      <c r="J120" s="113"/>
    </row>
    <row r="121" spans="2:10" s="10" customFormat="1" x14ac:dyDescent="0.2">
      <c r="B121" s="125"/>
      <c r="J121" s="113"/>
    </row>
    <row r="122" spans="2:10" s="10" customFormat="1" x14ac:dyDescent="0.2">
      <c r="B122" s="125"/>
      <c r="J122" s="113"/>
    </row>
    <row r="123" spans="2:10" s="10" customFormat="1" x14ac:dyDescent="0.2">
      <c r="B123" s="125"/>
      <c r="J123" s="113"/>
    </row>
    <row r="124" spans="2:10" s="10" customFormat="1" x14ac:dyDescent="0.2">
      <c r="B124" s="125"/>
      <c r="J124" s="113"/>
    </row>
    <row r="125" spans="2:10" s="10" customFormat="1" x14ac:dyDescent="0.2">
      <c r="B125" s="125"/>
      <c r="J125" s="113"/>
    </row>
    <row r="126" spans="2:10" s="10" customFormat="1" x14ac:dyDescent="0.2">
      <c r="B126" s="125"/>
      <c r="J126" s="113"/>
    </row>
    <row r="127" spans="2:10" s="10" customFormat="1" x14ac:dyDescent="0.2">
      <c r="B127" s="125"/>
      <c r="J127" s="113"/>
    </row>
    <row r="128" spans="2:10" s="10" customFormat="1" x14ac:dyDescent="0.2">
      <c r="B128" s="125"/>
      <c r="J128" s="113"/>
    </row>
    <row r="129" spans="2:10" s="10" customFormat="1" x14ac:dyDescent="0.2">
      <c r="B129" s="125"/>
      <c r="J129" s="113"/>
    </row>
    <row r="130" spans="2:10" s="10" customFormat="1" x14ac:dyDescent="0.2">
      <c r="B130" s="125"/>
      <c r="J130" s="113"/>
    </row>
    <row r="131" spans="2:10" s="10" customFormat="1" x14ac:dyDescent="0.2">
      <c r="B131" s="125"/>
      <c r="J131" s="113"/>
    </row>
    <row r="132" spans="2:10" s="10" customFormat="1" x14ac:dyDescent="0.2">
      <c r="B132" s="125"/>
      <c r="J132" s="113"/>
    </row>
    <row r="133" spans="2:10" s="10" customFormat="1" x14ac:dyDescent="0.2">
      <c r="B133" s="125"/>
      <c r="J133" s="113"/>
    </row>
    <row r="134" spans="2:10" s="10" customFormat="1" x14ac:dyDescent="0.2">
      <c r="B134" s="125"/>
      <c r="J134" s="113"/>
    </row>
    <row r="135" spans="2:10" s="10" customFormat="1" x14ac:dyDescent="0.2">
      <c r="B135" s="125"/>
      <c r="J135" s="113"/>
    </row>
    <row r="136" spans="2:10" s="10" customFormat="1" x14ac:dyDescent="0.2">
      <c r="B136" s="125"/>
      <c r="J136" s="113"/>
    </row>
    <row r="137" spans="2:10" s="10" customFormat="1" x14ac:dyDescent="0.2">
      <c r="B137" s="125"/>
      <c r="J137" s="113"/>
    </row>
    <row r="138" spans="2:10" s="10" customFormat="1" x14ac:dyDescent="0.2">
      <c r="B138" s="125"/>
      <c r="J138" s="113"/>
    </row>
    <row r="139" spans="2:10" s="10" customFormat="1" x14ac:dyDescent="0.2">
      <c r="B139" s="125"/>
      <c r="J139" s="113"/>
    </row>
    <row r="140" spans="2:10" s="10" customFormat="1" x14ac:dyDescent="0.2">
      <c r="B140" s="125"/>
      <c r="J140" s="113"/>
    </row>
    <row r="141" spans="2:10" s="10" customFormat="1" x14ac:dyDescent="0.2">
      <c r="B141" s="125"/>
      <c r="J141" s="113"/>
    </row>
    <row r="142" spans="2:10" s="10" customFormat="1" x14ac:dyDescent="0.2">
      <c r="B142" s="125"/>
      <c r="J142" s="113"/>
    </row>
    <row r="143" spans="2:10" s="10" customFormat="1" x14ac:dyDescent="0.2">
      <c r="B143" s="125"/>
      <c r="J143" s="113"/>
    </row>
    <row r="144" spans="2:10" s="10" customFormat="1" x14ac:dyDescent="0.2">
      <c r="B144" s="125"/>
      <c r="J144" s="113"/>
    </row>
    <row r="145" spans="2:10" s="10" customFormat="1" x14ac:dyDescent="0.2">
      <c r="B145" s="125"/>
      <c r="J145" s="113"/>
    </row>
    <row r="146" spans="2:10" s="10" customFormat="1" x14ac:dyDescent="0.2">
      <c r="B146" s="125"/>
      <c r="J146" s="113"/>
    </row>
    <row r="147" spans="2:10" s="10" customFormat="1" x14ac:dyDescent="0.2">
      <c r="B147" s="125"/>
      <c r="J147" s="113"/>
    </row>
    <row r="148" spans="2:10" s="10" customFormat="1" x14ac:dyDescent="0.2">
      <c r="B148" s="125"/>
      <c r="J148" s="113"/>
    </row>
    <row r="149" spans="2:10" s="10" customFormat="1" x14ac:dyDescent="0.2">
      <c r="B149" s="125"/>
      <c r="J149" s="113"/>
    </row>
    <row r="150" spans="2:10" s="10" customFormat="1" x14ac:dyDescent="0.2">
      <c r="B150" s="125"/>
      <c r="J150" s="113"/>
    </row>
    <row r="151" spans="2:10" s="10" customFormat="1" x14ac:dyDescent="0.2">
      <c r="B151" s="125"/>
      <c r="J151" s="113"/>
    </row>
    <row r="152" spans="2:10" s="10" customFormat="1" x14ac:dyDescent="0.2">
      <c r="B152" s="125"/>
      <c r="J152" s="113"/>
    </row>
    <row r="153" spans="2:10" s="10" customFormat="1" x14ac:dyDescent="0.2">
      <c r="B153" s="125"/>
      <c r="J153" s="113"/>
    </row>
    <row r="154" spans="2:10" s="10" customFormat="1" x14ac:dyDescent="0.2">
      <c r="B154" s="125"/>
      <c r="J154" s="113"/>
    </row>
    <row r="155" spans="2:10" s="10" customFormat="1" x14ac:dyDescent="0.2">
      <c r="B155" s="125"/>
      <c r="J155" s="113"/>
    </row>
    <row r="156" spans="2:10" s="10" customFormat="1" x14ac:dyDescent="0.2">
      <c r="B156" s="125"/>
      <c r="J156" s="113"/>
    </row>
    <row r="157" spans="2:10" s="10" customFormat="1" x14ac:dyDescent="0.2">
      <c r="B157" s="125"/>
      <c r="J157" s="113"/>
    </row>
    <row r="158" spans="2:10" s="10" customFormat="1" x14ac:dyDescent="0.2">
      <c r="B158" s="125"/>
      <c r="J158" s="113"/>
    </row>
    <row r="159" spans="2:10" s="10" customFormat="1" x14ac:dyDescent="0.2">
      <c r="B159" s="125"/>
      <c r="J159" s="113"/>
    </row>
    <row r="160" spans="2:10" s="10" customFormat="1" x14ac:dyDescent="0.2">
      <c r="B160" s="125"/>
      <c r="J160" s="113"/>
    </row>
    <row r="161" spans="2:10" s="10" customFormat="1" x14ac:dyDescent="0.2">
      <c r="B161" s="125"/>
      <c r="J161" s="113"/>
    </row>
    <row r="162" spans="2:10" s="10" customFormat="1" x14ac:dyDescent="0.2">
      <c r="B162" s="125"/>
      <c r="J162" s="113"/>
    </row>
    <row r="163" spans="2:10" s="10" customFormat="1" x14ac:dyDescent="0.2">
      <c r="B163" s="125"/>
      <c r="J163" s="113"/>
    </row>
    <row r="164" spans="2:10" s="10" customFormat="1" x14ac:dyDescent="0.2">
      <c r="B164" s="125"/>
      <c r="J164" s="113"/>
    </row>
    <row r="165" spans="2:10" s="10" customFormat="1" x14ac:dyDescent="0.2">
      <c r="B165" s="125"/>
      <c r="J165" s="113"/>
    </row>
    <row r="166" spans="2:10" s="10" customFormat="1" x14ac:dyDescent="0.2">
      <c r="B166" s="125"/>
      <c r="J166" s="113"/>
    </row>
    <row r="167" spans="2:10" s="10" customFormat="1" x14ac:dyDescent="0.2">
      <c r="B167" s="125"/>
      <c r="J167" s="113"/>
    </row>
    <row r="168" spans="2:10" s="10" customFormat="1" x14ac:dyDescent="0.2">
      <c r="B168" s="125"/>
      <c r="J168" s="113"/>
    </row>
    <row r="169" spans="2:10" s="10" customFormat="1" x14ac:dyDescent="0.2">
      <c r="B169" s="125"/>
      <c r="J169" s="113"/>
    </row>
    <row r="170" spans="2:10" s="10" customFormat="1" x14ac:dyDescent="0.2">
      <c r="B170" s="125"/>
      <c r="J170" s="113"/>
    </row>
    <row r="171" spans="2:10" s="10" customFormat="1" x14ac:dyDescent="0.2">
      <c r="B171" s="125"/>
      <c r="J171" s="113"/>
    </row>
    <row r="172" spans="2:10" s="10" customFormat="1" x14ac:dyDescent="0.2">
      <c r="B172" s="125"/>
      <c r="J172" s="113"/>
    </row>
    <row r="173" spans="2:10" s="10" customFormat="1" x14ac:dyDescent="0.2">
      <c r="B173" s="125"/>
      <c r="J173" s="113"/>
    </row>
    <row r="174" spans="2:10" s="10" customFormat="1" x14ac:dyDescent="0.2">
      <c r="B174" s="125"/>
      <c r="J174" s="113"/>
    </row>
    <row r="175" spans="2:10" s="10" customFormat="1" x14ac:dyDescent="0.2">
      <c r="B175" s="125"/>
      <c r="J175" s="113"/>
    </row>
    <row r="176" spans="2:10" s="10" customFormat="1" x14ac:dyDescent="0.2">
      <c r="B176" s="125"/>
      <c r="J176" s="113"/>
    </row>
    <row r="177" spans="2:10" s="10" customFormat="1" x14ac:dyDescent="0.2">
      <c r="B177" s="125"/>
      <c r="J177" s="113"/>
    </row>
    <row r="178" spans="2:10" s="10" customFormat="1" x14ac:dyDescent="0.2">
      <c r="B178" s="125"/>
      <c r="J178" s="113"/>
    </row>
    <row r="179" spans="2:10" s="10" customFormat="1" x14ac:dyDescent="0.2">
      <c r="B179" s="125"/>
      <c r="J179" s="113"/>
    </row>
    <row r="180" spans="2:10" s="10" customFormat="1" x14ac:dyDescent="0.2">
      <c r="B180" s="125"/>
      <c r="J180" s="113"/>
    </row>
    <row r="181" spans="2:10" s="10" customFormat="1" x14ac:dyDescent="0.2">
      <c r="B181" s="125"/>
      <c r="J181" s="113"/>
    </row>
    <row r="182" spans="2:10" s="10" customFormat="1" x14ac:dyDescent="0.2">
      <c r="B182" s="125"/>
      <c r="J182" s="113"/>
    </row>
    <row r="183" spans="2:10" s="10" customFormat="1" x14ac:dyDescent="0.2">
      <c r="B183" s="125"/>
      <c r="J183" s="113"/>
    </row>
    <row r="184" spans="2:10" s="10" customFormat="1" x14ac:dyDescent="0.2">
      <c r="B184" s="125"/>
      <c r="J184" s="113"/>
    </row>
    <row r="185" spans="2:10" s="10" customFormat="1" x14ac:dyDescent="0.2">
      <c r="B185" s="125"/>
      <c r="J185" s="113"/>
    </row>
    <row r="186" spans="2:10" s="10" customFormat="1" x14ac:dyDescent="0.2">
      <c r="B186" s="125"/>
      <c r="J186" s="113"/>
    </row>
    <row r="187" spans="2:10" s="10" customFormat="1" x14ac:dyDescent="0.2">
      <c r="B187" s="125"/>
      <c r="J187" s="113"/>
    </row>
    <row r="188" spans="2:10" s="10" customFormat="1" x14ac:dyDescent="0.2">
      <c r="B188" s="125"/>
      <c r="J188" s="113"/>
    </row>
    <row r="189" spans="2:10" s="10" customFormat="1" x14ac:dyDescent="0.2">
      <c r="B189" s="125"/>
      <c r="J189" s="113"/>
    </row>
    <row r="190" spans="2:10" s="10" customFormat="1" x14ac:dyDescent="0.2">
      <c r="B190" s="125"/>
      <c r="J190" s="113"/>
    </row>
    <row r="191" spans="2:10" s="10" customFormat="1" x14ac:dyDescent="0.2">
      <c r="B191" s="125"/>
      <c r="J191" s="113"/>
    </row>
    <row r="192" spans="2:10" s="10" customFormat="1" x14ac:dyDescent="0.2">
      <c r="B192" s="125"/>
      <c r="J192" s="113"/>
    </row>
    <row r="193" spans="2:10" s="10" customFormat="1" x14ac:dyDescent="0.2">
      <c r="B193" s="125"/>
      <c r="J193" s="113"/>
    </row>
    <row r="194" spans="2:10" s="10" customFormat="1" x14ac:dyDescent="0.2">
      <c r="B194" s="125"/>
      <c r="J194" s="113"/>
    </row>
    <row r="195" spans="2:10" s="10" customFormat="1" x14ac:dyDescent="0.2">
      <c r="B195" s="125"/>
      <c r="J195" s="113"/>
    </row>
    <row r="196" spans="2:10" s="10" customFormat="1" x14ac:dyDescent="0.2">
      <c r="B196" s="125"/>
      <c r="J196" s="113"/>
    </row>
    <row r="197" spans="2:10" s="10" customFormat="1" x14ac:dyDescent="0.2">
      <c r="B197" s="125"/>
      <c r="J197" s="113"/>
    </row>
    <row r="198" spans="2:10" s="10" customFormat="1" x14ac:dyDescent="0.2">
      <c r="B198" s="125"/>
      <c r="J198" s="113"/>
    </row>
    <row r="199" spans="2:10" s="10" customFormat="1" x14ac:dyDescent="0.2">
      <c r="B199" s="125"/>
      <c r="J199" s="113"/>
    </row>
    <row r="200" spans="2:10" s="10" customFormat="1" x14ac:dyDescent="0.2">
      <c r="B200" s="125"/>
      <c r="J200" s="113"/>
    </row>
    <row r="201" spans="2:10" s="10" customFormat="1" x14ac:dyDescent="0.2">
      <c r="B201" s="125"/>
      <c r="J201" s="113"/>
    </row>
    <row r="202" spans="2:10" s="10" customFormat="1" x14ac:dyDescent="0.2">
      <c r="B202" s="125"/>
      <c r="J202" s="113"/>
    </row>
    <row r="203" spans="2:10" s="10" customFormat="1" x14ac:dyDescent="0.2">
      <c r="B203" s="125"/>
      <c r="J203" s="113"/>
    </row>
    <row r="204" spans="2:10" s="10" customFormat="1" x14ac:dyDescent="0.2">
      <c r="B204" s="125"/>
      <c r="J204" s="113"/>
    </row>
    <row r="205" spans="2:10" s="10" customFormat="1" x14ac:dyDescent="0.2">
      <c r="B205" s="125"/>
      <c r="J205" s="113"/>
    </row>
    <row r="206" spans="2:10" s="10" customFormat="1" x14ac:dyDescent="0.2">
      <c r="B206" s="125"/>
      <c r="J206" s="113"/>
    </row>
    <row r="207" spans="2:10" s="10" customFormat="1" x14ac:dyDescent="0.2">
      <c r="B207" s="125"/>
      <c r="J207" s="113"/>
    </row>
    <row r="208" spans="2:10" s="10" customFormat="1" x14ac:dyDescent="0.2">
      <c r="B208" s="125"/>
      <c r="J208" s="113"/>
    </row>
    <row r="209" spans="2:10" s="10" customFormat="1" x14ac:dyDescent="0.2">
      <c r="B209" s="125"/>
      <c r="J209" s="113"/>
    </row>
    <row r="210" spans="2:10" s="10" customFormat="1" x14ac:dyDescent="0.2">
      <c r="B210" s="125"/>
      <c r="J210" s="113"/>
    </row>
    <row r="211" spans="2:10" s="10" customFormat="1" x14ac:dyDescent="0.2">
      <c r="B211" s="125"/>
      <c r="J211" s="113"/>
    </row>
    <row r="212" spans="2:10" s="10" customFormat="1" x14ac:dyDescent="0.2">
      <c r="B212" s="125"/>
      <c r="J212" s="113"/>
    </row>
    <row r="213" spans="2:10" s="10" customFormat="1" x14ac:dyDescent="0.2">
      <c r="B213" s="125"/>
      <c r="J213" s="113"/>
    </row>
    <row r="214" spans="2:10" s="10" customFormat="1" x14ac:dyDescent="0.2">
      <c r="B214" s="125"/>
      <c r="J214" s="113"/>
    </row>
    <row r="215" spans="2:10" s="10" customFormat="1" x14ac:dyDescent="0.2">
      <c r="B215" s="125"/>
      <c r="J215" s="113"/>
    </row>
    <row r="216" spans="2:10" s="10" customFormat="1" x14ac:dyDescent="0.2">
      <c r="B216" s="125"/>
      <c r="J216" s="113"/>
    </row>
    <row r="217" spans="2:10" s="10" customFormat="1" x14ac:dyDescent="0.2">
      <c r="B217" s="125"/>
      <c r="J217" s="113"/>
    </row>
    <row r="218" spans="2:10" s="10" customFormat="1" x14ac:dyDescent="0.2">
      <c r="B218" s="125"/>
      <c r="J218" s="113"/>
    </row>
    <row r="219" spans="2:10" s="10" customFormat="1" x14ac:dyDescent="0.2">
      <c r="B219" s="125"/>
      <c r="J219" s="113"/>
    </row>
    <row r="220" spans="2:10" s="10" customFormat="1" x14ac:dyDescent="0.2">
      <c r="B220" s="125"/>
      <c r="J220" s="113"/>
    </row>
    <row r="221" spans="2:10" s="10" customFormat="1" x14ac:dyDescent="0.2">
      <c r="B221" s="125"/>
      <c r="J221" s="113"/>
    </row>
    <row r="222" spans="2:10" s="10" customFormat="1" x14ac:dyDescent="0.2">
      <c r="B222" s="125"/>
      <c r="J222" s="113"/>
    </row>
    <row r="223" spans="2:10" s="10" customFormat="1" x14ac:dyDescent="0.2">
      <c r="B223" s="125"/>
      <c r="J223" s="113"/>
    </row>
    <row r="224" spans="2:10" s="10" customFormat="1" x14ac:dyDescent="0.2">
      <c r="B224" s="125"/>
      <c r="J224" s="113"/>
    </row>
    <row r="225" spans="2:10" s="10" customFormat="1" x14ac:dyDescent="0.2">
      <c r="B225" s="125"/>
      <c r="J225" s="113"/>
    </row>
    <row r="226" spans="2:10" s="10" customFormat="1" x14ac:dyDescent="0.2">
      <c r="B226" s="125"/>
      <c r="J226" s="113"/>
    </row>
    <row r="227" spans="2:10" s="10" customFormat="1" x14ac:dyDescent="0.2">
      <c r="B227" s="125"/>
      <c r="J227" s="113"/>
    </row>
    <row r="228" spans="2:10" s="10" customFormat="1" x14ac:dyDescent="0.2">
      <c r="B228" s="125"/>
      <c r="J228" s="113"/>
    </row>
    <row r="229" spans="2:10" s="10" customFormat="1" x14ac:dyDescent="0.2">
      <c r="B229" s="125"/>
      <c r="J229" s="113"/>
    </row>
    <row r="230" spans="2:10" s="10" customFormat="1" x14ac:dyDescent="0.2">
      <c r="B230" s="125"/>
      <c r="J230" s="113"/>
    </row>
    <row r="231" spans="2:10" s="10" customFormat="1" x14ac:dyDescent="0.2">
      <c r="B231" s="125"/>
      <c r="J231" s="113"/>
    </row>
    <row r="232" spans="2:10" s="10" customFormat="1" x14ac:dyDescent="0.2">
      <c r="B232" s="125"/>
      <c r="J232" s="113"/>
    </row>
    <row r="233" spans="2:10" s="10" customFormat="1" x14ac:dyDescent="0.2">
      <c r="B233" s="125"/>
      <c r="J233" s="113"/>
    </row>
    <row r="234" spans="2:10" s="10" customFormat="1" x14ac:dyDescent="0.2">
      <c r="B234" s="125"/>
      <c r="J234" s="113"/>
    </row>
    <row r="235" spans="2:10" s="10" customFormat="1" x14ac:dyDescent="0.2">
      <c r="B235" s="125"/>
      <c r="J235" s="113"/>
    </row>
    <row r="236" spans="2:10" s="10" customFormat="1" x14ac:dyDescent="0.2">
      <c r="B236" s="125"/>
      <c r="J236" s="113"/>
    </row>
    <row r="237" spans="2:10" s="10" customFormat="1" x14ac:dyDescent="0.2">
      <c r="B237" s="125"/>
      <c r="J237" s="113"/>
    </row>
    <row r="238" spans="2:10" s="10" customFormat="1" x14ac:dyDescent="0.2">
      <c r="B238" s="125"/>
      <c r="J238" s="113"/>
    </row>
    <row r="239" spans="2:10" s="10" customFormat="1" x14ac:dyDescent="0.2">
      <c r="B239" s="125"/>
      <c r="J239" s="113"/>
    </row>
    <row r="240" spans="2:10" s="10" customFormat="1" x14ac:dyDescent="0.2">
      <c r="B240" s="125"/>
      <c r="J240" s="113"/>
    </row>
    <row r="241" spans="2:10" s="10" customFormat="1" x14ac:dyDescent="0.2">
      <c r="B241" s="125"/>
      <c r="J241" s="113"/>
    </row>
    <row r="242" spans="2:10" s="10" customFormat="1" x14ac:dyDescent="0.2">
      <c r="B242" s="125"/>
      <c r="J242" s="113"/>
    </row>
    <row r="243" spans="2:10" s="10" customFormat="1" x14ac:dyDescent="0.2">
      <c r="B243" s="125"/>
      <c r="J243" s="113"/>
    </row>
    <row r="244" spans="2:10" s="10" customFormat="1" x14ac:dyDescent="0.2">
      <c r="B244" s="125"/>
      <c r="J244" s="113"/>
    </row>
    <row r="245" spans="2:10" s="10" customFormat="1" x14ac:dyDescent="0.2">
      <c r="B245" s="125"/>
      <c r="J245" s="113"/>
    </row>
    <row r="246" spans="2:10" s="10" customFormat="1" x14ac:dyDescent="0.2">
      <c r="B246" s="125"/>
      <c r="J246" s="113"/>
    </row>
    <row r="247" spans="2:10" s="10" customFormat="1" x14ac:dyDescent="0.2">
      <c r="B247" s="125"/>
      <c r="J247" s="113"/>
    </row>
    <row r="248" spans="2:10" s="10" customFormat="1" x14ac:dyDescent="0.2">
      <c r="B248" s="125"/>
      <c r="J248" s="113"/>
    </row>
    <row r="249" spans="2:10" s="10" customFormat="1" x14ac:dyDescent="0.2">
      <c r="B249" s="125"/>
      <c r="J249" s="113"/>
    </row>
    <row r="250" spans="2:10" s="10" customFormat="1" x14ac:dyDescent="0.2">
      <c r="B250" s="125"/>
      <c r="J250" s="113"/>
    </row>
    <row r="251" spans="2:10" s="10" customFormat="1" x14ac:dyDescent="0.2">
      <c r="B251" s="125"/>
      <c r="J251" s="113"/>
    </row>
    <row r="252" spans="2:10" s="10" customFormat="1" x14ac:dyDescent="0.2">
      <c r="B252" s="125"/>
      <c r="J252" s="113"/>
    </row>
    <row r="253" spans="2:10" s="10" customFormat="1" x14ac:dyDescent="0.2">
      <c r="B253" s="125"/>
      <c r="J253" s="113"/>
    </row>
    <row r="254" spans="2:10" s="10" customFormat="1" x14ac:dyDescent="0.2">
      <c r="B254" s="125"/>
      <c r="J254" s="113"/>
    </row>
    <row r="255" spans="2:10" s="10" customFormat="1" x14ac:dyDescent="0.2">
      <c r="B255" s="125"/>
      <c r="J255" s="113"/>
    </row>
    <row r="256" spans="2:10" s="10" customFormat="1" x14ac:dyDescent="0.2">
      <c r="B256" s="125"/>
      <c r="J256" s="113"/>
    </row>
    <row r="257" spans="2:10" s="10" customFormat="1" x14ac:dyDescent="0.2">
      <c r="B257" s="125"/>
      <c r="J257" s="113"/>
    </row>
    <row r="258" spans="2:10" s="10" customFormat="1" x14ac:dyDescent="0.2">
      <c r="B258" s="125"/>
      <c r="J258" s="113"/>
    </row>
    <row r="259" spans="2:10" s="10" customFormat="1" x14ac:dyDescent="0.2">
      <c r="B259" s="125"/>
      <c r="J259" s="113"/>
    </row>
    <row r="260" spans="2:10" s="10" customFormat="1" x14ac:dyDescent="0.2">
      <c r="B260" s="125"/>
      <c r="J260" s="113"/>
    </row>
    <row r="261" spans="2:10" s="10" customFormat="1" x14ac:dyDescent="0.2">
      <c r="B261" s="125"/>
      <c r="J261" s="113"/>
    </row>
    <row r="262" spans="2:10" s="10" customFormat="1" x14ac:dyDescent="0.2">
      <c r="B262" s="125"/>
      <c r="J262" s="113"/>
    </row>
    <row r="263" spans="2:10" s="10" customFormat="1" x14ac:dyDescent="0.2">
      <c r="B263" s="125"/>
      <c r="J263" s="113"/>
    </row>
    <row r="264" spans="2:10" s="10" customFormat="1" x14ac:dyDescent="0.2">
      <c r="B264" s="125"/>
      <c r="J264" s="113"/>
    </row>
    <row r="265" spans="2:10" s="10" customFormat="1" x14ac:dyDescent="0.2">
      <c r="B265" s="125"/>
      <c r="J265" s="113"/>
    </row>
    <row r="266" spans="2:10" s="10" customFormat="1" x14ac:dyDescent="0.2">
      <c r="B266" s="125"/>
      <c r="J266" s="113"/>
    </row>
    <row r="267" spans="2:10" s="10" customFormat="1" x14ac:dyDescent="0.2">
      <c r="B267" s="125"/>
      <c r="J267" s="113"/>
    </row>
    <row r="268" spans="2:10" s="10" customFormat="1" x14ac:dyDescent="0.2">
      <c r="B268" s="125"/>
      <c r="J268" s="113"/>
    </row>
    <row r="269" spans="2:10" s="10" customFormat="1" x14ac:dyDescent="0.2">
      <c r="B269" s="125"/>
      <c r="J269" s="113"/>
    </row>
    <row r="270" spans="2:10" s="10" customFormat="1" x14ac:dyDescent="0.2">
      <c r="B270" s="125"/>
      <c r="J270" s="113"/>
    </row>
    <row r="271" spans="2:10" s="10" customFormat="1" x14ac:dyDescent="0.2">
      <c r="B271" s="125"/>
      <c r="J271" s="113"/>
    </row>
    <row r="272" spans="2:10" s="10" customFormat="1" x14ac:dyDescent="0.2">
      <c r="B272" s="125"/>
      <c r="J272" s="113"/>
    </row>
    <row r="273" spans="2:10" s="10" customFormat="1" x14ac:dyDescent="0.2">
      <c r="B273" s="125"/>
      <c r="J273" s="113"/>
    </row>
    <row r="274" spans="2:10" s="10" customFormat="1" x14ac:dyDescent="0.2">
      <c r="B274" s="125"/>
      <c r="J274" s="113"/>
    </row>
    <row r="275" spans="2:10" s="10" customFormat="1" x14ac:dyDescent="0.2">
      <c r="B275" s="125"/>
      <c r="J275" s="113"/>
    </row>
    <row r="276" spans="2:10" s="10" customFormat="1" x14ac:dyDescent="0.2">
      <c r="B276" s="125"/>
      <c r="J276" s="113"/>
    </row>
    <row r="277" spans="2:10" s="10" customFormat="1" x14ac:dyDescent="0.2">
      <c r="B277" s="125"/>
      <c r="J277" s="113"/>
    </row>
    <row r="278" spans="2:10" s="10" customFormat="1" x14ac:dyDescent="0.2">
      <c r="B278" s="125"/>
      <c r="J278" s="113"/>
    </row>
    <row r="279" spans="2:10" s="10" customFormat="1" x14ac:dyDescent="0.2">
      <c r="B279" s="125"/>
      <c r="J279" s="113"/>
    </row>
    <row r="280" spans="2:10" s="10" customFormat="1" x14ac:dyDescent="0.2">
      <c r="B280" s="125"/>
      <c r="J280" s="113"/>
    </row>
    <row r="281" spans="2:10" s="10" customFormat="1" x14ac:dyDescent="0.2">
      <c r="B281" s="125"/>
      <c r="J281" s="113"/>
    </row>
    <row r="282" spans="2:10" s="10" customFormat="1" x14ac:dyDescent="0.2">
      <c r="B282" s="125"/>
      <c r="J282" s="113"/>
    </row>
    <row r="283" spans="2:10" s="10" customFormat="1" x14ac:dyDescent="0.2">
      <c r="B283" s="125"/>
      <c r="J283" s="113"/>
    </row>
    <row r="284" spans="2:10" s="10" customFormat="1" x14ac:dyDescent="0.2">
      <c r="B284" s="125"/>
      <c r="J284" s="113"/>
    </row>
    <row r="285" spans="2:10" s="10" customFormat="1" x14ac:dyDescent="0.2">
      <c r="B285" s="125"/>
      <c r="J285" s="113"/>
    </row>
    <row r="286" spans="2:10" s="10" customFormat="1" x14ac:dyDescent="0.2">
      <c r="B286" s="125"/>
      <c r="J286" s="113"/>
    </row>
    <row r="287" spans="2:10" s="10" customFormat="1" x14ac:dyDescent="0.2">
      <c r="B287" s="125"/>
      <c r="J287" s="113"/>
    </row>
    <row r="288" spans="2:10" s="10" customFormat="1" x14ac:dyDescent="0.2">
      <c r="B288" s="125"/>
      <c r="J288" s="113"/>
    </row>
    <row r="289" spans="2:10" s="10" customFormat="1" x14ac:dyDescent="0.2">
      <c r="B289" s="125"/>
      <c r="J289" s="113"/>
    </row>
    <row r="290" spans="2:10" s="10" customFormat="1" x14ac:dyDescent="0.2">
      <c r="B290" s="125"/>
      <c r="J290" s="113"/>
    </row>
    <row r="291" spans="2:10" s="10" customFormat="1" x14ac:dyDescent="0.2">
      <c r="B291" s="125"/>
      <c r="J291" s="113"/>
    </row>
    <row r="292" spans="2:10" s="10" customFormat="1" x14ac:dyDescent="0.2">
      <c r="B292" s="125"/>
      <c r="J292" s="113"/>
    </row>
    <row r="293" spans="2:10" s="10" customFormat="1" x14ac:dyDescent="0.2">
      <c r="B293" s="125"/>
      <c r="J293" s="113"/>
    </row>
    <row r="294" spans="2:10" s="10" customFormat="1" x14ac:dyDescent="0.2">
      <c r="B294" s="125"/>
      <c r="J294" s="113"/>
    </row>
    <row r="295" spans="2:10" s="10" customFormat="1" x14ac:dyDescent="0.2">
      <c r="B295" s="125"/>
      <c r="J295" s="113"/>
    </row>
    <row r="296" spans="2:10" s="10" customFormat="1" x14ac:dyDescent="0.2">
      <c r="B296" s="125"/>
      <c r="J296" s="113"/>
    </row>
    <row r="297" spans="2:10" s="10" customFormat="1" x14ac:dyDescent="0.2">
      <c r="B297" s="125"/>
      <c r="J297" s="113"/>
    </row>
    <row r="298" spans="2:10" s="10" customFormat="1" x14ac:dyDescent="0.2">
      <c r="B298" s="125"/>
      <c r="J298" s="113"/>
    </row>
    <row r="299" spans="2:10" s="10" customFormat="1" x14ac:dyDescent="0.2">
      <c r="B299" s="125"/>
      <c r="J299" s="113"/>
    </row>
    <row r="300" spans="2:10" s="10" customFormat="1" x14ac:dyDescent="0.2">
      <c r="B300" s="125"/>
      <c r="J300" s="113"/>
    </row>
    <row r="301" spans="2:10" s="10" customFormat="1" x14ac:dyDescent="0.2">
      <c r="B301" s="125"/>
      <c r="J301" s="113"/>
    </row>
    <row r="302" spans="2:10" s="10" customFormat="1" x14ac:dyDescent="0.2">
      <c r="B302" s="125"/>
      <c r="J302" s="113"/>
    </row>
    <row r="303" spans="2:10" s="10" customFormat="1" x14ac:dyDescent="0.2">
      <c r="B303" s="125"/>
      <c r="J303" s="113"/>
    </row>
    <row r="304" spans="2:10" s="10" customFormat="1" x14ac:dyDescent="0.2">
      <c r="B304" s="125"/>
      <c r="J304" s="113"/>
    </row>
    <row r="305" spans="2:10" s="10" customFormat="1" x14ac:dyDescent="0.2">
      <c r="B305" s="125"/>
      <c r="J305" s="113"/>
    </row>
    <row r="306" spans="2:10" s="10" customFormat="1" x14ac:dyDescent="0.2">
      <c r="B306" s="125"/>
      <c r="J306" s="113"/>
    </row>
    <row r="307" spans="2:10" s="10" customFormat="1" x14ac:dyDescent="0.2">
      <c r="B307" s="125"/>
      <c r="J307" s="113"/>
    </row>
    <row r="308" spans="2:10" s="10" customFormat="1" x14ac:dyDescent="0.2">
      <c r="B308" s="125"/>
      <c r="J308" s="113"/>
    </row>
    <row r="309" spans="2:10" s="10" customFormat="1" x14ac:dyDescent="0.2">
      <c r="B309" s="125"/>
      <c r="J309" s="113"/>
    </row>
    <row r="310" spans="2:10" s="10" customFormat="1" x14ac:dyDescent="0.2">
      <c r="B310" s="125"/>
      <c r="J310" s="113"/>
    </row>
    <row r="311" spans="2:10" s="10" customFormat="1" x14ac:dyDescent="0.2">
      <c r="B311" s="125"/>
      <c r="J311" s="113"/>
    </row>
    <row r="312" spans="2:10" s="10" customFormat="1" x14ac:dyDescent="0.2">
      <c r="B312" s="125"/>
      <c r="J312" s="113"/>
    </row>
    <row r="313" spans="2:10" s="10" customFormat="1" x14ac:dyDescent="0.2">
      <c r="B313" s="125"/>
      <c r="J313" s="113"/>
    </row>
    <row r="314" spans="2:10" s="10" customFormat="1" x14ac:dyDescent="0.2">
      <c r="B314" s="125"/>
      <c r="J314" s="113"/>
    </row>
    <row r="315" spans="2:10" s="10" customFormat="1" x14ac:dyDescent="0.2">
      <c r="B315" s="125"/>
      <c r="J315" s="113"/>
    </row>
    <row r="316" spans="2:10" s="10" customFormat="1" x14ac:dyDescent="0.2">
      <c r="B316" s="125"/>
      <c r="J316" s="113"/>
    </row>
    <row r="317" spans="2:10" s="10" customFormat="1" x14ac:dyDescent="0.2">
      <c r="B317" s="125"/>
      <c r="J317" s="113"/>
    </row>
    <row r="318" spans="2:10" s="10" customFormat="1" x14ac:dyDescent="0.2">
      <c r="B318" s="125"/>
      <c r="J318" s="113"/>
    </row>
    <row r="319" spans="2:10" s="10" customFormat="1" x14ac:dyDescent="0.2">
      <c r="B319" s="125"/>
      <c r="J319" s="113"/>
    </row>
    <row r="320" spans="2:10" s="10" customFormat="1" x14ac:dyDescent="0.2">
      <c r="B320" s="125"/>
      <c r="J320" s="113"/>
    </row>
    <row r="321" spans="2:10" s="10" customFormat="1" x14ac:dyDescent="0.2">
      <c r="B321" s="125"/>
      <c r="J321" s="113"/>
    </row>
    <row r="322" spans="2:10" s="10" customFormat="1" x14ac:dyDescent="0.2">
      <c r="B322" s="125"/>
      <c r="J322" s="113"/>
    </row>
    <row r="323" spans="2:10" s="10" customFormat="1" x14ac:dyDescent="0.2">
      <c r="B323" s="125"/>
      <c r="J323" s="113"/>
    </row>
    <row r="324" spans="2:10" s="10" customFormat="1" x14ac:dyDescent="0.2">
      <c r="B324" s="125"/>
      <c r="J324" s="113"/>
    </row>
    <row r="325" spans="2:10" s="10" customFormat="1" x14ac:dyDescent="0.2">
      <c r="B325" s="125"/>
      <c r="J325" s="113"/>
    </row>
    <row r="326" spans="2:10" s="10" customFormat="1" x14ac:dyDescent="0.2">
      <c r="B326" s="125"/>
      <c r="J326" s="113"/>
    </row>
    <row r="327" spans="2:10" s="10" customFormat="1" x14ac:dyDescent="0.2">
      <c r="B327" s="125"/>
      <c r="J327" s="113"/>
    </row>
    <row r="328" spans="2:10" s="10" customFormat="1" x14ac:dyDescent="0.2">
      <c r="B328" s="125"/>
      <c r="J328" s="113"/>
    </row>
    <row r="329" spans="2:10" s="10" customFormat="1" x14ac:dyDescent="0.2">
      <c r="B329" s="125"/>
      <c r="J329" s="113"/>
    </row>
    <row r="330" spans="2:10" s="10" customFormat="1" x14ac:dyDescent="0.2">
      <c r="B330" s="125"/>
      <c r="J330" s="113"/>
    </row>
    <row r="331" spans="2:10" s="10" customFormat="1" x14ac:dyDescent="0.2">
      <c r="B331" s="125"/>
      <c r="J331" s="113"/>
    </row>
    <row r="332" spans="2:10" s="10" customFormat="1" x14ac:dyDescent="0.2">
      <c r="B332" s="125"/>
      <c r="J332" s="113"/>
    </row>
    <row r="333" spans="2:10" s="10" customFormat="1" x14ac:dyDescent="0.2">
      <c r="B333" s="125"/>
      <c r="J333" s="113"/>
    </row>
    <row r="334" spans="2:10" s="10" customFormat="1" x14ac:dyDescent="0.2">
      <c r="B334" s="125"/>
      <c r="J334" s="113"/>
    </row>
    <row r="335" spans="2:10" s="10" customFormat="1" x14ac:dyDescent="0.2">
      <c r="B335" s="125"/>
      <c r="J335" s="113"/>
    </row>
    <row r="336" spans="2:10" s="10" customFormat="1" x14ac:dyDescent="0.2">
      <c r="B336" s="125"/>
      <c r="J336" s="113"/>
    </row>
    <row r="337" spans="2:10" s="10" customFormat="1" x14ac:dyDescent="0.2">
      <c r="B337" s="125"/>
      <c r="J337" s="113"/>
    </row>
    <row r="338" spans="2:10" s="10" customFormat="1" x14ac:dyDescent="0.2">
      <c r="B338" s="125"/>
      <c r="J338" s="113"/>
    </row>
    <row r="339" spans="2:10" s="10" customFormat="1" x14ac:dyDescent="0.2">
      <c r="B339" s="125"/>
      <c r="J339" s="113"/>
    </row>
    <row r="340" spans="2:10" s="10" customFormat="1" x14ac:dyDescent="0.2">
      <c r="B340" s="125"/>
      <c r="J340" s="113"/>
    </row>
    <row r="341" spans="2:10" s="10" customFormat="1" x14ac:dyDescent="0.2">
      <c r="B341" s="125"/>
      <c r="J341" s="113"/>
    </row>
    <row r="342" spans="2:10" s="10" customFormat="1" x14ac:dyDescent="0.2">
      <c r="B342" s="125"/>
      <c r="J342" s="113"/>
    </row>
    <row r="343" spans="2:10" s="10" customFormat="1" x14ac:dyDescent="0.2">
      <c r="B343" s="125"/>
      <c r="J343" s="113"/>
    </row>
    <row r="344" spans="2:10" s="10" customFormat="1" x14ac:dyDescent="0.2">
      <c r="B344" s="125"/>
      <c r="J344" s="113"/>
    </row>
    <row r="345" spans="2:10" s="10" customFormat="1" x14ac:dyDescent="0.2">
      <c r="B345" s="125"/>
      <c r="J345" s="113"/>
    </row>
    <row r="346" spans="2:10" s="10" customFormat="1" x14ac:dyDescent="0.2">
      <c r="B346" s="125"/>
      <c r="J346" s="113"/>
    </row>
    <row r="347" spans="2:10" s="10" customFormat="1" x14ac:dyDescent="0.2">
      <c r="B347" s="125"/>
      <c r="J347" s="113"/>
    </row>
    <row r="348" spans="2:10" s="10" customFormat="1" x14ac:dyDescent="0.2">
      <c r="B348" s="125"/>
      <c r="J348" s="113"/>
    </row>
    <row r="349" spans="2:10" s="10" customFormat="1" x14ac:dyDescent="0.2">
      <c r="B349" s="125"/>
      <c r="J349" s="113"/>
    </row>
    <row r="350" spans="2:10" s="10" customFormat="1" x14ac:dyDescent="0.2">
      <c r="B350" s="125"/>
      <c r="J350" s="113"/>
    </row>
    <row r="351" spans="2:10" s="10" customFormat="1" x14ac:dyDescent="0.2">
      <c r="B351" s="125"/>
      <c r="J351" s="113"/>
    </row>
    <row r="352" spans="2:10" s="10" customFormat="1" x14ac:dyDescent="0.2">
      <c r="B352" s="125"/>
      <c r="J352" s="113"/>
    </row>
    <row r="353" spans="2:10" s="10" customFormat="1" x14ac:dyDescent="0.2">
      <c r="B353" s="125"/>
      <c r="J353" s="113"/>
    </row>
    <row r="354" spans="2:10" s="10" customFormat="1" x14ac:dyDescent="0.2">
      <c r="B354" s="125"/>
      <c r="J354" s="113"/>
    </row>
    <row r="355" spans="2:10" s="10" customFormat="1" x14ac:dyDescent="0.2">
      <c r="B355" s="125"/>
      <c r="J355" s="113"/>
    </row>
    <row r="356" spans="2:10" s="10" customFormat="1" x14ac:dyDescent="0.2">
      <c r="B356" s="125"/>
      <c r="J356" s="113"/>
    </row>
    <row r="357" spans="2:10" s="10" customFormat="1" x14ac:dyDescent="0.2">
      <c r="B357" s="125"/>
      <c r="J357" s="113"/>
    </row>
    <row r="358" spans="2:10" s="10" customFormat="1" x14ac:dyDescent="0.2">
      <c r="B358" s="125"/>
      <c r="J358" s="113"/>
    </row>
    <row r="359" spans="2:10" s="10" customFormat="1" x14ac:dyDescent="0.2">
      <c r="B359" s="125"/>
      <c r="J359" s="113"/>
    </row>
    <row r="360" spans="2:10" s="10" customFormat="1" x14ac:dyDescent="0.2">
      <c r="B360" s="125"/>
      <c r="J360" s="113"/>
    </row>
    <row r="361" spans="2:10" s="10" customFormat="1" x14ac:dyDescent="0.2">
      <c r="B361" s="125"/>
      <c r="J361" s="113"/>
    </row>
    <row r="362" spans="2:10" s="10" customFormat="1" x14ac:dyDescent="0.2">
      <c r="B362" s="125"/>
      <c r="J362" s="113"/>
    </row>
    <row r="363" spans="2:10" s="10" customFormat="1" x14ac:dyDescent="0.2">
      <c r="B363" s="125"/>
      <c r="J363" s="113"/>
    </row>
    <row r="364" spans="2:10" s="10" customFormat="1" x14ac:dyDescent="0.2">
      <c r="B364" s="125"/>
      <c r="J364" s="113"/>
    </row>
    <row r="365" spans="2:10" s="10" customFormat="1" x14ac:dyDescent="0.2">
      <c r="B365" s="125"/>
      <c r="J365" s="113"/>
    </row>
    <row r="366" spans="2:10" s="10" customFormat="1" x14ac:dyDescent="0.2">
      <c r="B366" s="125"/>
      <c r="J366" s="113"/>
    </row>
    <row r="367" spans="2:10" s="10" customFormat="1" x14ac:dyDescent="0.2">
      <c r="B367" s="125"/>
      <c r="J367" s="113"/>
    </row>
    <row r="368" spans="2:10" s="10" customFormat="1" x14ac:dyDescent="0.2">
      <c r="B368" s="125"/>
      <c r="J368" s="113"/>
    </row>
    <row r="369" spans="2:10" s="10" customFormat="1" x14ac:dyDescent="0.2">
      <c r="B369" s="125"/>
      <c r="J369" s="113"/>
    </row>
    <row r="370" spans="2:10" s="10" customFormat="1" x14ac:dyDescent="0.2">
      <c r="B370" s="125"/>
      <c r="J370" s="113"/>
    </row>
    <row r="371" spans="2:10" s="10" customFormat="1" x14ac:dyDescent="0.2">
      <c r="B371" s="125"/>
      <c r="J371" s="113"/>
    </row>
    <row r="372" spans="2:10" s="10" customFormat="1" x14ac:dyDescent="0.2">
      <c r="B372" s="125"/>
      <c r="J372" s="113"/>
    </row>
    <row r="373" spans="2:10" s="10" customFormat="1" x14ac:dyDescent="0.2">
      <c r="B373" s="125"/>
      <c r="J373" s="113"/>
    </row>
    <row r="374" spans="2:10" s="10" customFormat="1" x14ac:dyDescent="0.2">
      <c r="B374" s="125"/>
      <c r="J374" s="113"/>
    </row>
    <row r="375" spans="2:10" s="10" customFormat="1" x14ac:dyDescent="0.2">
      <c r="B375" s="125"/>
      <c r="J375" s="113"/>
    </row>
    <row r="376" spans="2:10" s="10" customFormat="1" x14ac:dyDescent="0.2">
      <c r="B376" s="125"/>
      <c r="J376" s="113"/>
    </row>
    <row r="377" spans="2:10" s="10" customFormat="1" x14ac:dyDescent="0.2">
      <c r="B377" s="125"/>
      <c r="J377" s="113"/>
    </row>
    <row r="378" spans="2:10" s="10" customFormat="1" x14ac:dyDescent="0.2">
      <c r="B378" s="125"/>
      <c r="J378" s="113"/>
    </row>
    <row r="379" spans="2:10" s="10" customFormat="1" x14ac:dyDescent="0.2">
      <c r="B379" s="125"/>
      <c r="J379" s="113"/>
    </row>
    <row r="380" spans="2:10" s="10" customFormat="1" x14ac:dyDescent="0.2">
      <c r="B380" s="125"/>
      <c r="J380" s="113"/>
    </row>
    <row r="381" spans="2:10" s="10" customFormat="1" x14ac:dyDescent="0.2">
      <c r="B381" s="125"/>
      <c r="J381" s="113"/>
    </row>
    <row r="382" spans="2:10" s="10" customFormat="1" x14ac:dyDescent="0.2">
      <c r="B382" s="125"/>
      <c r="J382" s="113"/>
    </row>
    <row r="383" spans="2:10" s="10" customFormat="1" x14ac:dyDescent="0.2">
      <c r="B383" s="125"/>
      <c r="J383" s="113"/>
    </row>
    <row r="384" spans="2:10" s="10" customFormat="1" x14ac:dyDescent="0.2">
      <c r="B384" s="125"/>
      <c r="J384" s="113"/>
    </row>
    <row r="385" spans="2:10" s="10" customFormat="1" x14ac:dyDescent="0.2">
      <c r="B385" s="125"/>
      <c r="J385" s="113"/>
    </row>
    <row r="386" spans="2:10" s="10" customFormat="1" x14ac:dyDescent="0.2">
      <c r="B386" s="125"/>
      <c r="J386" s="113"/>
    </row>
    <row r="387" spans="2:10" s="10" customFormat="1" x14ac:dyDescent="0.2">
      <c r="B387" s="125"/>
      <c r="J387" s="113"/>
    </row>
    <row r="388" spans="2:10" s="10" customFormat="1" x14ac:dyDescent="0.2">
      <c r="B388" s="125"/>
      <c r="J388" s="113"/>
    </row>
    <row r="389" spans="2:10" s="10" customFormat="1" x14ac:dyDescent="0.2">
      <c r="B389" s="125"/>
      <c r="J389" s="113"/>
    </row>
    <row r="390" spans="2:10" s="10" customFormat="1" x14ac:dyDescent="0.2">
      <c r="B390" s="125"/>
      <c r="J390" s="113"/>
    </row>
    <row r="391" spans="2:10" s="10" customFormat="1" x14ac:dyDescent="0.2">
      <c r="B391" s="125"/>
      <c r="J391" s="113"/>
    </row>
    <row r="392" spans="2:10" s="10" customFormat="1" x14ac:dyDescent="0.2">
      <c r="B392" s="125"/>
      <c r="J392" s="113"/>
    </row>
    <row r="393" spans="2:10" s="10" customFormat="1" x14ac:dyDescent="0.2">
      <c r="B393" s="125"/>
      <c r="J393" s="113"/>
    </row>
    <row r="394" spans="2:10" s="10" customFormat="1" x14ac:dyDescent="0.2">
      <c r="B394" s="125"/>
      <c r="J394" s="113"/>
    </row>
    <row r="395" spans="2:10" s="10" customFormat="1" x14ac:dyDescent="0.2">
      <c r="B395" s="125"/>
      <c r="J395" s="113"/>
    </row>
    <row r="396" spans="2:10" s="10" customFormat="1" x14ac:dyDescent="0.2">
      <c r="B396" s="125"/>
      <c r="J396" s="113"/>
    </row>
    <row r="397" spans="2:10" s="10" customFormat="1" x14ac:dyDescent="0.2">
      <c r="B397" s="125"/>
      <c r="J397" s="113"/>
    </row>
    <row r="398" spans="2:10" s="10" customFormat="1" x14ac:dyDescent="0.2">
      <c r="B398" s="125"/>
      <c r="J398" s="113"/>
    </row>
    <row r="399" spans="2:10" s="10" customFormat="1" x14ac:dyDescent="0.2">
      <c r="B399" s="125"/>
      <c r="J399" s="113"/>
    </row>
    <row r="400" spans="2:10" s="10" customFormat="1" x14ac:dyDescent="0.2">
      <c r="B400" s="125"/>
      <c r="J400" s="113"/>
    </row>
    <row r="401" spans="2:10" s="10" customFormat="1" x14ac:dyDescent="0.2">
      <c r="B401" s="125"/>
      <c r="J401" s="113"/>
    </row>
    <row r="402" spans="2:10" s="10" customFormat="1" x14ac:dyDescent="0.2">
      <c r="B402" s="125"/>
      <c r="J402" s="113"/>
    </row>
    <row r="403" spans="2:10" s="10" customFormat="1" x14ac:dyDescent="0.2">
      <c r="B403" s="125"/>
      <c r="J403" s="113"/>
    </row>
    <row r="404" spans="2:10" s="10" customFormat="1" x14ac:dyDescent="0.2">
      <c r="B404" s="125"/>
      <c r="J404" s="113"/>
    </row>
    <row r="405" spans="2:10" s="10" customFormat="1" x14ac:dyDescent="0.2">
      <c r="B405" s="125"/>
      <c r="J405" s="113"/>
    </row>
    <row r="406" spans="2:10" s="10" customFormat="1" x14ac:dyDescent="0.2">
      <c r="B406" s="125"/>
      <c r="J406" s="113"/>
    </row>
    <row r="407" spans="2:10" s="10" customFormat="1" x14ac:dyDescent="0.2">
      <c r="B407" s="125"/>
      <c r="J407" s="113"/>
    </row>
    <row r="408" spans="2:10" s="10" customFormat="1" x14ac:dyDescent="0.2">
      <c r="B408" s="125"/>
      <c r="J408" s="113"/>
    </row>
    <row r="409" spans="2:10" s="10" customFormat="1" x14ac:dyDescent="0.2">
      <c r="B409" s="125"/>
      <c r="J409" s="113"/>
    </row>
    <row r="410" spans="2:10" s="10" customFormat="1" x14ac:dyDescent="0.2">
      <c r="B410" s="125"/>
      <c r="J410" s="113"/>
    </row>
    <row r="411" spans="2:10" s="10" customFormat="1" x14ac:dyDescent="0.2">
      <c r="B411" s="125"/>
      <c r="J411" s="113"/>
    </row>
    <row r="412" spans="2:10" s="10" customFormat="1" x14ac:dyDescent="0.2">
      <c r="B412" s="125"/>
      <c r="J412" s="113"/>
    </row>
    <row r="413" spans="2:10" s="10" customFormat="1" x14ac:dyDescent="0.2">
      <c r="B413" s="125"/>
      <c r="J413" s="113"/>
    </row>
    <row r="414" spans="2:10" s="10" customFormat="1" x14ac:dyDescent="0.2">
      <c r="B414" s="125"/>
      <c r="J414" s="113"/>
    </row>
    <row r="415" spans="2:10" s="10" customFormat="1" x14ac:dyDescent="0.2">
      <c r="B415" s="125"/>
      <c r="J415" s="113"/>
    </row>
    <row r="416" spans="2:10" s="10" customFormat="1" x14ac:dyDescent="0.2">
      <c r="B416" s="125"/>
      <c r="J416" s="113"/>
    </row>
    <row r="417" spans="2:10" s="10" customFormat="1" x14ac:dyDescent="0.2">
      <c r="B417" s="125"/>
      <c r="J417" s="113"/>
    </row>
    <row r="418" spans="2:10" s="10" customFormat="1" x14ac:dyDescent="0.2">
      <c r="B418" s="125"/>
      <c r="J418" s="113"/>
    </row>
    <row r="419" spans="2:10" s="10" customFormat="1" x14ac:dyDescent="0.2">
      <c r="B419" s="125"/>
      <c r="J419" s="113"/>
    </row>
    <row r="420" spans="2:10" s="10" customFormat="1" x14ac:dyDescent="0.2">
      <c r="B420" s="125"/>
      <c r="J420" s="113"/>
    </row>
    <row r="421" spans="2:10" s="10" customFormat="1" x14ac:dyDescent="0.2">
      <c r="B421" s="125"/>
      <c r="J421" s="113"/>
    </row>
    <row r="422" spans="2:10" s="10" customFormat="1" x14ac:dyDescent="0.2">
      <c r="B422" s="125"/>
      <c r="J422" s="113"/>
    </row>
    <row r="423" spans="2:10" s="10" customFormat="1" x14ac:dyDescent="0.2">
      <c r="B423" s="125"/>
      <c r="J423" s="113"/>
    </row>
    <row r="424" spans="2:10" s="10" customFormat="1" x14ac:dyDescent="0.2">
      <c r="B424" s="125"/>
      <c r="J424" s="113"/>
    </row>
    <row r="425" spans="2:10" s="10" customFormat="1" x14ac:dyDescent="0.2">
      <c r="B425" s="125"/>
      <c r="J425" s="113"/>
    </row>
    <row r="426" spans="2:10" s="10" customFormat="1" x14ac:dyDescent="0.2">
      <c r="B426" s="125"/>
      <c r="J426" s="113"/>
    </row>
    <row r="427" spans="2:10" s="10" customFormat="1" x14ac:dyDescent="0.2">
      <c r="B427" s="125"/>
      <c r="J427" s="113"/>
    </row>
    <row r="428" spans="2:10" s="10" customFormat="1" x14ac:dyDescent="0.2">
      <c r="B428" s="125"/>
      <c r="J428" s="113"/>
    </row>
    <row r="429" spans="2:10" s="10" customFormat="1" x14ac:dyDescent="0.2">
      <c r="B429" s="125"/>
      <c r="J429" s="113"/>
    </row>
    <row r="430" spans="2:10" s="10" customFormat="1" x14ac:dyDescent="0.2">
      <c r="B430" s="125"/>
      <c r="J430" s="113"/>
    </row>
    <row r="431" spans="2:10" s="10" customFormat="1" x14ac:dyDescent="0.2">
      <c r="B431" s="125"/>
      <c r="J431" s="113"/>
    </row>
    <row r="432" spans="2:10" s="10" customFormat="1" x14ac:dyDescent="0.2">
      <c r="B432" s="125"/>
      <c r="J432" s="113"/>
    </row>
    <row r="433" spans="2:10" s="10" customFormat="1" x14ac:dyDescent="0.2">
      <c r="B433" s="125"/>
      <c r="J433" s="113"/>
    </row>
    <row r="434" spans="2:10" s="10" customFormat="1" x14ac:dyDescent="0.2">
      <c r="B434" s="125"/>
      <c r="J434" s="113"/>
    </row>
    <row r="435" spans="2:10" s="10" customFormat="1" x14ac:dyDescent="0.2">
      <c r="B435" s="125"/>
      <c r="J435" s="113"/>
    </row>
    <row r="436" spans="2:10" s="10" customFormat="1" x14ac:dyDescent="0.2">
      <c r="B436" s="125"/>
      <c r="J436" s="113"/>
    </row>
    <row r="437" spans="2:10" s="10" customFormat="1" x14ac:dyDescent="0.2">
      <c r="B437" s="125"/>
      <c r="J437" s="113"/>
    </row>
    <row r="438" spans="2:10" s="10" customFormat="1" x14ac:dyDescent="0.2">
      <c r="B438" s="125"/>
      <c r="J438" s="113"/>
    </row>
    <row r="439" spans="2:10" s="10" customFormat="1" x14ac:dyDescent="0.2">
      <c r="B439" s="125"/>
      <c r="J439" s="113"/>
    </row>
    <row r="440" spans="2:10" s="10" customFormat="1" x14ac:dyDescent="0.2">
      <c r="B440" s="125"/>
      <c r="J440" s="113"/>
    </row>
    <row r="441" spans="2:10" s="10" customFormat="1" x14ac:dyDescent="0.2">
      <c r="B441" s="125"/>
      <c r="J441" s="113"/>
    </row>
    <row r="442" spans="2:10" s="10" customFormat="1" x14ac:dyDescent="0.2">
      <c r="B442" s="125"/>
      <c r="J442" s="113"/>
    </row>
    <row r="443" spans="2:10" s="10" customFormat="1" x14ac:dyDescent="0.2">
      <c r="B443" s="125"/>
      <c r="J443" s="113"/>
    </row>
    <row r="444" spans="2:10" s="10" customFormat="1" x14ac:dyDescent="0.2">
      <c r="B444" s="125"/>
      <c r="J444" s="113"/>
    </row>
    <row r="445" spans="2:10" s="10" customFormat="1" x14ac:dyDescent="0.2">
      <c r="B445" s="125"/>
      <c r="J445" s="113"/>
    </row>
    <row r="446" spans="2:10" s="10" customFormat="1" x14ac:dyDescent="0.2">
      <c r="B446" s="125"/>
      <c r="J446" s="113"/>
    </row>
    <row r="447" spans="2:10" s="10" customFormat="1" x14ac:dyDescent="0.2">
      <c r="B447" s="125"/>
      <c r="J447" s="113"/>
    </row>
    <row r="448" spans="2:10" s="10" customFormat="1" x14ac:dyDescent="0.2">
      <c r="B448" s="125"/>
      <c r="J448" s="113"/>
    </row>
    <row r="449" spans="2:10" s="10" customFormat="1" x14ac:dyDescent="0.2">
      <c r="B449" s="125"/>
      <c r="J449" s="113"/>
    </row>
    <row r="450" spans="2:10" s="10" customFormat="1" x14ac:dyDescent="0.2">
      <c r="B450" s="125"/>
      <c r="J450" s="113"/>
    </row>
    <row r="451" spans="2:10" s="10" customFormat="1" x14ac:dyDescent="0.2">
      <c r="B451" s="125"/>
      <c r="J451" s="113"/>
    </row>
    <row r="452" spans="2:10" s="10" customFormat="1" x14ac:dyDescent="0.2">
      <c r="B452" s="125"/>
      <c r="J452" s="113"/>
    </row>
    <row r="453" spans="2:10" s="10" customFormat="1" x14ac:dyDescent="0.2">
      <c r="B453" s="125"/>
      <c r="J453" s="113"/>
    </row>
    <row r="454" spans="2:10" s="10" customFormat="1" x14ac:dyDescent="0.2">
      <c r="B454" s="125"/>
      <c r="J454" s="113"/>
    </row>
    <row r="455" spans="2:10" s="10" customFormat="1" x14ac:dyDescent="0.2">
      <c r="B455" s="125"/>
      <c r="J455" s="113"/>
    </row>
    <row r="456" spans="2:10" s="10" customFormat="1" x14ac:dyDescent="0.2">
      <c r="B456" s="125"/>
      <c r="J456" s="113"/>
    </row>
    <row r="457" spans="2:10" s="10" customFormat="1" x14ac:dyDescent="0.2">
      <c r="B457" s="125"/>
      <c r="J457" s="113"/>
    </row>
    <row r="458" spans="2:10" s="10" customFormat="1" x14ac:dyDescent="0.2">
      <c r="B458" s="125"/>
      <c r="J458" s="113"/>
    </row>
    <row r="459" spans="2:10" s="10" customFormat="1" x14ac:dyDescent="0.2">
      <c r="B459" s="125"/>
      <c r="J459" s="113"/>
    </row>
    <row r="460" spans="2:10" s="10" customFormat="1" x14ac:dyDescent="0.2">
      <c r="B460" s="125"/>
      <c r="J460" s="113"/>
    </row>
    <row r="461" spans="2:10" s="10" customFormat="1" x14ac:dyDescent="0.2">
      <c r="B461" s="125"/>
      <c r="J461" s="113"/>
    </row>
    <row r="462" spans="2:10" s="10" customFormat="1" x14ac:dyDescent="0.2">
      <c r="B462" s="125"/>
      <c r="J462" s="113"/>
    </row>
    <row r="463" spans="2:10" s="10" customFormat="1" x14ac:dyDescent="0.2">
      <c r="B463" s="125"/>
      <c r="J463" s="113"/>
    </row>
    <row r="464" spans="2:10" s="10" customFormat="1" x14ac:dyDescent="0.2">
      <c r="B464" s="125"/>
      <c r="J464" s="113"/>
    </row>
    <row r="465" spans="2:10" s="10" customFormat="1" x14ac:dyDescent="0.2">
      <c r="B465" s="125"/>
      <c r="J465" s="113"/>
    </row>
    <row r="466" spans="2:10" s="10" customFormat="1" x14ac:dyDescent="0.2">
      <c r="B466" s="125"/>
      <c r="J466" s="113"/>
    </row>
    <row r="467" spans="2:10" s="10" customFormat="1" x14ac:dyDescent="0.2">
      <c r="B467" s="125"/>
      <c r="J467" s="113"/>
    </row>
    <row r="468" spans="2:10" s="10" customFormat="1" x14ac:dyDescent="0.2">
      <c r="B468" s="125"/>
      <c r="J468" s="113"/>
    </row>
    <row r="469" spans="2:10" s="10" customFormat="1" x14ac:dyDescent="0.2">
      <c r="B469" s="125"/>
      <c r="J469" s="113"/>
    </row>
    <row r="470" spans="2:10" s="10" customFormat="1" x14ac:dyDescent="0.2">
      <c r="B470" s="125"/>
      <c r="J470" s="113"/>
    </row>
    <row r="471" spans="2:10" s="10" customFormat="1" x14ac:dyDescent="0.2">
      <c r="B471" s="125"/>
      <c r="J471" s="113"/>
    </row>
    <row r="472" spans="2:10" s="10" customFormat="1" x14ac:dyDescent="0.2">
      <c r="B472" s="125"/>
      <c r="J472" s="113"/>
    </row>
    <row r="473" spans="2:10" s="10" customFormat="1" x14ac:dyDescent="0.2">
      <c r="B473" s="125"/>
      <c r="J473" s="113"/>
    </row>
    <row r="474" spans="2:10" s="10" customFormat="1" x14ac:dyDescent="0.2">
      <c r="B474" s="125"/>
      <c r="J474" s="113"/>
    </row>
    <row r="475" spans="2:10" s="10" customFormat="1" x14ac:dyDescent="0.2">
      <c r="B475" s="125"/>
      <c r="J475" s="113"/>
    </row>
    <row r="476" spans="2:10" s="10" customFormat="1" x14ac:dyDescent="0.2">
      <c r="B476" s="125"/>
      <c r="J476" s="113"/>
    </row>
    <row r="477" spans="2:10" s="10" customFormat="1" x14ac:dyDescent="0.2">
      <c r="B477" s="125"/>
      <c r="J477" s="113"/>
    </row>
    <row r="478" spans="2:10" s="10" customFormat="1" x14ac:dyDescent="0.2">
      <c r="B478" s="125"/>
      <c r="J478" s="113"/>
    </row>
    <row r="479" spans="2:10" s="10" customFormat="1" x14ac:dyDescent="0.2">
      <c r="B479" s="125"/>
      <c r="J479" s="113"/>
    </row>
    <row r="480" spans="2:10" s="10" customFormat="1" x14ac:dyDescent="0.2">
      <c r="B480" s="125"/>
      <c r="J480" s="113"/>
    </row>
    <row r="481" spans="2:10" s="10" customFormat="1" x14ac:dyDescent="0.2">
      <c r="B481" s="125"/>
      <c r="J481" s="113"/>
    </row>
    <row r="482" spans="2:10" s="10" customFormat="1" x14ac:dyDescent="0.2">
      <c r="B482" s="125"/>
      <c r="J482" s="113"/>
    </row>
    <row r="483" spans="2:10" s="10" customFormat="1" x14ac:dyDescent="0.2">
      <c r="B483" s="125"/>
      <c r="J483" s="113"/>
    </row>
    <row r="484" spans="2:10" s="10" customFormat="1" x14ac:dyDescent="0.2">
      <c r="B484" s="125"/>
      <c r="J484" s="113"/>
    </row>
    <row r="485" spans="2:10" s="10" customFormat="1" x14ac:dyDescent="0.2">
      <c r="B485" s="125"/>
      <c r="J485" s="113"/>
    </row>
    <row r="486" spans="2:10" s="10" customFormat="1" x14ac:dyDescent="0.2">
      <c r="B486" s="125"/>
      <c r="J486" s="113"/>
    </row>
    <row r="487" spans="2:10" s="10" customFormat="1" x14ac:dyDescent="0.2">
      <c r="B487" s="125"/>
      <c r="J487" s="113"/>
    </row>
    <row r="488" spans="2:10" s="10" customFormat="1" x14ac:dyDescent="0.2">
      <c r="B488" s="125"/>
      <c r="J488" s="113"/>
    </row>
    <row r="489" spans="2:10" s="10" customFormat="1" x14ac:dyDescent="0.2">
      <c r="B489" s="125"/>
      <c r="J489" s="113"/>
    </row>
    <row r="490" spans="2:10" s="10" customFormat="1" x14ac:dyDescent="0.2">
      <c r="B490" s="125"/>
      <c r="J490" s="113"/>
    </row>
    <row r="491" spans="2:10" s="10" customFormat="1" x14ac:dyDescent="0.2">
      <c r="B491" s="125"/>
      <c r="J491" s="113"/>
    </row>
    <row r="492" spans="2:10" s="10" customFormat="1" x14ac:dyDescent="0.2">
      <c r="B492" s="125"/>
      <c r="J492" s="113"/>
    </row>
    <row r="493" spans="2:10" s="10" customFormat="1" x14ac:dyDescent="0.2">
      <c r="B493" s="125"/>
      <c r="J493" s="113"/>
    </row>
    <row r="494" spans="2:10" s="10" customFormat="1" x14ac:dyDescent="0.2">
      <c r="B494" s="125"/>
      <c r="J494" s="113"/>
    </row>
    <row r="495" spans="2:10" s="10" customFormat="1" x14ac:dyDescent="0.2">
      <c r="B495" s="125"/>
      <c r="J495" s="113"/>
    </row>
    <row r="496" spans="2:10" s="10" customFormat="1" x14ac:dyDescent="0.2">
      <c r="B496" s="125"/>
      <c r="J496" s="113"/>
    </row>
    <row r="497" spans="2:10" s="10" customFormat="1" x14ac:dyDescent="0.2">
      <c r="B497" s="125"/>
      <c r="J497" s="113"/>
    </row>
    <row r="498" spans="2:10" s="10" customFormat="1" x14ac:dyDescent="0.2">
      <c r="B498" s="125"/>
      <c r="J498" s="113"/>
    </row>
    <row r="499" spans="2:10" s="10" customFormat="1" x14ac:dyDescent="0.2">
      <c r="B499" s="125"/>
      <c r="J499" s="113"/>
    </row>
    <row r="500" spans="2:10" s="10" customFormat="1" x14ac:dyDescent="0.2">
      <c r="B500" s="125"/>
      <c r="J500" s="113"/>
    </row>
    <row r="501" spans="2:10" s="10" customFormat="1" x14ac:dyDescent="0.2">
      <c r="B501" s="125"/>
      <c r="J501" s="113"/>
    </row>
    <row r="502" spans="2:10" s="10" customFormat="1" x14ac:dyDescent="0.2">
      <c r="B502" s="125"/>
      <c r="J502" s="113"/>
    </row>
    <row r="503" spans="2:10" s="10" customFormat="1" x14ac:dyDescent="0.2">
      <c r="B503" s="125"/>
      <c r="J503" s="113"/>
    </row>
    <row r="504" spans="2:10" s="10" customFormat="1" x14ac:dyDescent="0.2">
      <c r="B504" s="125"/>
      <c r="J504" s="113"/>
    </row>
    <row r="505" spans="2:10" s="10" customFormat="1" x14ac:dyDescent="0.2">
      <c r="B505" s="125"/>
      <c r="J505" s="113"/>
    </row>
    <row r="506" spans="2:10" s="10" customFormat="1" x14ac:dyDescent="0.2">
      <c r="B506" s="125"/>
      <c r="J506" s="113"/>
    </row>
    <row r="507" spans="2:10" s="10" customFormat="1" x14ac:dyDescent="0.2">
      <c r="B507" s="125"/>
      <c r="J507" s="113"/>
    </row>
    <row r="508" spans="2:10" s="10" customFormat="1" x14ac:dyDescent="0.2">
      <c r="B508" s="125"/>
      <c r="J508" s="113"/>
    </row>
    <row r="509" spans="2:10" s="10" customFormat="1" x14ac:dyDescent="0.2">
      <c r="B509" s="125"/>
      <c r="J509" s="113"/>
    </row>
    <row r="510" spans="2:10" s="10" customFormat="1" x14ac:dyDescent="0.2">
      <c r="B510" s="125"/>
      <c r="J510" s="113"/>
    </row>
    <row r="511" spans="2:10" s="10" customFormat="1" x14ac:dyDescent="0.2">
      <c r="B511" s="125"/>
      <c r="J511" s="113"/>
    </row>
    <row r="512" spans="2:10" s="10" customFormat="1" x14ac:dyDescent="0.2">
      <c r="B512" s="125"/>
      <c r="J512" s="113"/>
    </row>
    <row r="513" spans="2:10" s="10" customFormat="1" x14ac:dyDescent="0.2">
      <c r="B513" s="125"/>
      <c r="J513" s="113"/>
    </row>
    <row r="514" spans="2:10" s="10" customFormat="1" x14ac:dyDescent="0.2">
      <c r="B514" s="125"/>
      <c r="J514" s="113"/>
    </row>
    <row r="515" spans="2:10" s="10" customFormat="1" x14ac:dyDescent="0.2">
      <c r="B515" s="125"/>
      <c r="J515" s="113"/>
    </row>
    <row r="516" spans="2:10" s="10" customFormat="1" x14ac:dyDescent="0.2">
      <c r="B516" s="125"/>
      <c r="J516" s="113"/>
    </row>
    <row r="517" spans="2:10" s="10" customFormat="1" x14ac:dyDescent="0.2">
      <c r="B517" s="125"/>
      <c r="J517" s="113"/>
    </row>
    <row r="518" spans="2:10" s="10" customFormat="1" x14ac:dyDescent="0.2">
      <c r="B518" s="125"/>
      <c r="J518" s="113"/>
    </row>
    <row r="519" spans="2:10" s="10" customFormat="1" x14ac:dyDescent="0.2">
      <c r="B519" s="125"/>
      <c r="J519" s="113"/>
    </row>
    <row r="520" spans="2:10" s="10" customFormat="1" x14ac:dyDescent="0.2">
      <c r="B520" s="125"/>
      <c r="J520" s="113"/>
    </row>
    <row r="521" spans="2:10" s="10" customFormat="1" x14ac:dyDescent="0.2">
      <c r="B521" s="125"/>
      <c r="J521" s="113"/>
    </row>
    <row r="522" spans="2:10" s="10" customFormat="1" x14ac:dyDescent="0.2">
      <c r="B522" s="125"/>
      <c r="J522" s="113"/>
    </row>
    <row r="523" spans="2:10" s="10" customFormat="1" x14ac:dyDescent="0.2">
      <c r="B523" s="125"/>
      <c r="J523" s="113"/>
    </row>
    <row r="524" spans="2:10" s="10" customFormat="1" x14ac:dyDescent="0.2">
      <c r="B524" s="125"/>
      <c r="J524" s="113"/>
    </row>
    <row r="525" spans="2:10" s="10" customFormat="1" x14ac:dyDescent="0.2">
      <c r="B525" s="125"/>
      <c r="J525" s="113"/>
    </row>
    <row r="526" spans="2:10" s="10" customFormat="1" x14ac:dyDescent="0.2">
      <c r="B526" s="125"/>
      <c r="J526" s="113"/>
    </row>
    <row r="527" spans="2:10" s="10" customFormat="1" x14ac:dyDescent="0.2">
      <c r="B527" s="125"/>
      <c r="J527" s="113"/>
    </row>
    <row r="528" spans="2:10" s="10" customFormat="1" x14ac:dyDescent="0.2">
      <c r="B528" s="125"/>
      <c r="J528" s="113"/>
    </row>
    <row r="529" spans="2:10" s="10" customFormat="1" x14ac:dyDescent="0.2">
      <c r="B529" s="125"/>
      <c r="J529" s="113"/>
    </row>
    <row r="530" spans="2:10" s="10" customFormat="1" x14ac:dyDescent="0.2">
      <c r="B530" s="125"/>
      <c r="J530" s="113"/>
    </row>
    <row r="531" spans="2:10" s="10" customFormat="1" x14ac:dyDescent="0.2">
      <c r="B531" s="125"/>
      <c r="J531" s="113"/>
    </row>
    <row r="532" spans="2:10" s="10" customFormat="1" x14ac:dyDescent="0.2">
      <c r="B532" s="125"/>
      <c r="J532" s="113"/>
    </row>
    <row r="533" spans="2:10" s="10" customFormat="1" x14ac:dyDescent="0.2">
      <c r="B533" s="125"/>
      <c r="J533" s="113"/>
    </row>
    <row r="534" spans="2:10" s="10" customFormat="1" x14ac:dyDescent="0.2">
      <c r="B534" s="125"/>
      <c r="J534" s="113"/>
    </row>
    <row r="535" spans="2:10" s="10" customFormat="1" x14ac:dyDescent="0.2">
      <c r="B535" s="125"/>
      <c r="J535" s="113"/>
    </row>
    <row r="536" spans="2:10" s="10" customFormat="1" x14ac:dyDescent="0.2">
      <c r="B536" s="125"/>
      <c r="J536" s="113"/>
    </row>
    <row r="537" spans="2:10" s="10" customFormat="1" x14ac:dyDescent="0.2">
      <c r="B537" s="125"/>
      <c r="J537" s="113"/>
    </row>
    <row r="538" spans="2:10" s="10" customFormat="1" x14ac:dyDescent="0.2">
      <c r="B538" s="125"/>
      <c r="J538" s="113"/>
    </row>
    <row r="539" spans="2:10" s="10" customFormat="1" x14ac:dyDescent="0.2">
      <c r="B539" s="125"/>
      <c r="J539" s="113"/>
    </row>
    <row r="540" spans="2:10" s="10" customFormat="1" x14ac:dyDescent="0.2">
      <c r="B540" s="125"/>
      <c r="J540" s="113"/>
    </row>
    <row r="541" spans="2:10" s="10" customFormat="1" x14ac:dyDescent="0.2">
      <c r="B541" s="125"/>
      <c r="J541" s="113"/>
    </row>
    <row r="542" spans="2:10" s="10" customFormat="1" x14ac:dyDescent="0.2">
      <c r="B542" s="125"/>
      <c r="J542" s="113"/>
    </row>
    <row r="543" spans="2:10" s="10" customFormat="1" x14ac:dyDescent="0.2">
      <c r="B543" s="125"/>
      <c r="J543" s="113"/>
    </row>
    <row r="544" spans="2:10" s="10" customFormat="1" x14ac:dyDescent="0.2">
      <c r="B544" s="125"/>
      <c r="J544" s="113"/>
    </row>
    <row r="545" spans="2:10" s="10" customFormat="1" x14ac:dyDescent="0.2">
      <c r="B545" s="125"/>
      <c r="J545" s="113"/>
    </row>
    <row r="546" spans="2:10" s="10" customFormat="1" x14ac:dyDescent="0.2">
      <c r="B546" s="125"/>
      <c r="J546" s="113"/>
    </row>
    <row r="547" spans="2:10" s="10" customFormat="1" x14ac:dyDescent="0.2">
      <c r="B547" s="125"/>
      <c r="J547" s="113"/>
    </row>
    <row r="548" spans="2:10" s="10" customFormat="1" x14ac:dyDescent="0.2">
      <c r="B548" s="125"/>
      <c r="J548" s="113"/>
    </row>
    <row r="549" spans="2:10" s="10" customFormat="1" x14ac:dyDescent="0.2">
      <c r="B549" s="125"/>
      <c r="J549" s="113"/>
    </row>
    <row r="550" spans="2:10" s="10" customFormat="1" x14ac:dyDescent="0.2">
      <c r="B550" s="125"/>
      <c r="J550" s="113"/>
    </row>
    <row r="551" spans="2:10" s="10" customFormat="1" x14ac:dyDescent="0.2">
      <c r="B551" s="125"/>
      <c r="J551" s="113"/>
    </row>
    <row r="552" spans="2:10" s="10" customFormat="1" x14ac:dyDescent="0.2">
      <c r="B552" s="125"/>
      <c r="J552" s="113"/>
    </row>
    <row r="553" spans="2:10" s="10" customFormat="1" x14ac:dyDescent="0.2">
      <c r="B553" s="125"/>
      <c r="J553" s="113"/>
    </row>
    <row r="554" spans="2:10" s="10" customFormat="1" x14ac:dyDescent="0.2">
      <c r="B554" s="125"/>
      <c r="J554" s="113"/>
    </row>
    <row r="555" spans="2:10" s="10" customFormat="1" x14ac:dyDescent="0.2">
      <c r="B555" s="125"/>
      <c r="J555" s="113"/>
    </row>
    <row r="556" spans="2:10" s="10" customFormat="1" x14ac:dyDescent="0.2">
      <c r="B556" s="125"/>
      <c r="J556" s="113"/>
    </row>
    <row r="557" spans="2:10" s="10" customFormat="1" x14ac:dyDescent="0.2">
      <c r="B557" s="125"/>
      <c r="J557" s="113"/>
    </row>
    <row r="558" spans="2:10" s="10" customFormat="1" x14ac:dyDescent="0.2">
      <c r="B558" s="125"/>
      <c r="J558" s="113"/>
    </row>
    <row r="559" spans="2:10" s="10" customFormat="1" x14ac:dyDescent="0.2">
      <c r="B559" s="125"/>
      <c r="J559" s="113"/>
    </row>
    <row r="560" spans="2:10" s="10" customFormat="1" x14ac:dyDescent="0.2">
      <c r="B560" s="125"/>
      <c r="J560" s="113"/>
    </row>
    <row r="561" spans="2:10" s="10" customFormat="1" x14ac:dyDescent="0.2">
      <c r="B561" s="125"/>
      <c r="J561" s="113"/>
    </row>
    <row r="562" spans="2:10" s="10" customFormat="1" x14ac:dyDescent="0.2">
      <c r="B562" s="125"/>
      <c r="J562" s="113"/>
    </row>
    <row r="563" spans="2:10" s="10" customFormat="1" x14ac:dyDescent="0.2">
      <c r="B563" s="125"/>
      <c r="J563" s="113"/>
    </row>
    <row r="564" spans="2:10" s="10" customFormat="1" x14ac:dyDescent="0.2">
      <c r="B564" s="125"/>
      <c r="J564" s="113"/>
    </row>
    <row r="565" spans="2:10" s="10" customFormat="1" x14ac:dyDescent="0.2">
      <c r="B565" s="125"/>
      <c r="J565" s="113"/>
    </row>
    <row r="566" spans="2:10" s="10" customFormat="1" x14ac:dyDescent="0.2">
      <c r="B566" s="125"/>
      <c r="J566" s="113"/>
    </row>
    <row r="567" spans="2:10" s="10" customFormat="1" x14ac:dyDescent="0.2">
      <c r="B567" s="125"/>
      <c r="J567" s="113"/>
    </row>
    <row r="568" spans="2:10" s="10" customFormat="1" x14ac:dyDescent="0.2">
      <c r="B568" s="125"/>
      <c r="J568" s="113"/>
    </row>
    <row r="569" spans="2:10" s="10" customFormat="1" x14ac:dyDescent="0.2">
      <c r="B569" s="125"/>
      <c r="J569" s="113"/>
    </row>
    <row r="570" spans="2:10" s="10" customFormat="1" x14ac:dyDescent="0.2">
      <c r="B570" s="125"/>
      <c r="J570" s="113"/>
    </row>
    <row r="571" spans="2:10" s="10" customFormat="1" x14ac:dyDescent="0.2">
      <c r="B571" s="125"/>
      <c r="J571" s="113"/>
    </row>
    <row r="572" spans="2:10" s="10" customFormat="1" x14ac:dyDescent="0.2">
      <c r="B572" s="125"/>
      <c r="J572" s="113"/>
    </row>
    <row r="573" spans="2:10" s="10" customFormat="1" x14ac:dyDescent="0.2">
      <c r="B573" s="125"/>
      <c r="J573" s="113"/>
    </row>
    <row r="574" spans="2:10" s="10" customFormat="1" x14ac:dyDescent="0.2">
      <c r="B574" s="125"/>
      <c r="J574" s="113"/>
    </row>
    <row r="575" spans="2:10" s="10" customFormat="1" x14ac:dyDescent="0.2">
      <c r="B575" s="125"/>
      <c r="J575" s="113"/>
    </row>
    <row r="576" spans="2:10" s="10" customFormat="1" x14ac:dyDescent="0.2">
      <c r="B576" s="125"/>
      <c r="J576" s="113"/>
    </row>
    <row r="577" spans="2:10" s="10" customFormat="1" x14ac:dyDescent="0.2">
      <c r="B577" s="125"/>
      <c r="J577" s="113"/>
    </row>
    <row r="578" spans="2:10" s="10" customFormat="1" x14ac:dyDescent="0.2">
      <c r="B578" s="125"/>
      <c r="J578" s="113"/>
    </row>
    <row r="579" spans="2:10" s="10" customFormat="1" x14ac:dyDescent="0.2">
      <c r="B579" s="125"/>
      <c r="J579" s="113"/>
    </row>
    <row r="580" spans="2:10" s="10" customFormat="1" x14ac:dyDescent="0.2">
      <c r="B580" s="125"/>
      <c r="J580" s="113"/>
    </row>
    <row r="581" spans="2:10" s="10" customFormat="1" x14ac:dyDescent="0.2">
      <c r="B581" s="125"/>
      <c r="J581" s="113"/>
    </row>
    <row r="582" spans="2:10" s="10" customFormat="1" x14ac:dyDescent="0.2">
      <c r="B582" s="125"/>
      <c r="J582" s="113"/>
    </row>
    <row r="583" spans="2:10" s="10" customFormat="1" x14ac:dyDescent="0.2">
      <c r="B583" s="125"/>
      <c r="J583" s="113"/>
    </row>
    <row r="584" spans="2:10" s="10" customFormat="1" x14ac:dyDescent="0.2">
      <c r="B584" s="125"/>
      <c r="J584" s="113"/>
    </row>
    <row r="585" spans="2:10" s="10" customFormat="1" x14ac:dyDescent="0.2">
      <c r="B585" s="125"/>
      <c r="J585" s="113"/>
    </row>
    <row r="586" spans="2:10" s="10" customFormat="1" x14ac:dyDescent="0.2">
      <c r="B586" s="125"/>
      <c r="J586" s="113"/>
    </row>
    <row r="587" spans="2:10" s="10" customFormat="1" x14ac:dyDescent="0.2">
      <c r="B587" s="125"/>
      <c r="J587" s="113"/>
    </row>
    <row r="588" spans="2:10" s="10" customFormat="1" x14ac:dyDescent="0.2">
      <c r="B588" s="125"/>
      <c r="J588" s="113"/>
    </row>
    <row r="589" spans="2:10" s="10" customFormat="1" x14ac:dyDescent="0.2">
      <c r="B589" s="125"/>
      <c r="J589" s="113"/>
    </row>
    <row r="590" spans="2:10" s="10" customFormat="1" x14ac:dyDescent="0.2">
      <c r="B590" s="125"/>
      <c r="J590" s="113"/>
    </row>
    <row r="591" spans="2:10" s="10" customFormat="1" x14ac:dyDescent="0.2">
      <c r="B591" s="125"/>
      <c r="J591" s="113"/>
    </row>
    <row r="592" spans="2:10" s="10" customFormat="1" x14ac:dyDescent="0.2">
      <c r="B592" s="125"/>
      <c r="J592" s="113"/>
    </row>
    <row r="593" spans="2:10" s="10" customFormat="1" x14ac:dyDescent="0.2">
      <c r="B593" s="125"/>
      <c r="J593" s="113"/>
    </row>
    <row r="594" spans="2:10" s="10" customFormat="1" x14ac:dyDescent="0.2">
      <c r="B594" s="125"/>
      <c r="J594" s="113"/>
    </row>
    <row r="595" spans="2:10" s="10" customFormat="1" x14ac:dyDescent="0.2">
      <c r="B595" s="125"/>
      <c r="J595" s="113"/>
    </row>
    <row r="596" spans="2:10" s="10" customFormat="1" x14ac:dyDescent="0.2">
      <c r="B596" s="125"/>
      <c r="J596" s="113"/>
    </row>
    <row r="597" spans="2:10" s="10" customFormat="1" x14ac:dyDescent="0.2">
      <c r="B597" s="125"/>
      <c r="J597" s="113"/>
    </row>
    <row r="598" spans="2:10" s="10" customFormat="1" x14ac:dyDescent="0.2">
      <c r="B598" s="125"/>
      <c r="J598" s="113"/>
    </row>
    <row r="599" spans="2:10" s="10" customFormat="1" x14ac:dyDescent="0.2">
      <c r="B599" s="125"/>
      <c r="J599" s="113"/>
    </row>
    <row r="600" spans="2:10" s="10" customFormat="1" x14ac:dyDescent="0.2">
      <c r="B600" s="125"/>
      <c r="J600" s="113"/>
    </row>
    <row r="601" spans="2:10" s="10" customFormat="1" x14ac:dyDescent="0.2">
      <c r="B601" s="125"/>
      <c r="J601" s="113"/>
    </row>
    <row r="602" spans="2:10" s="10" customFormat="1" x14ac:dyDescent="0.2">
      <c r="B602" s="125"/>
      <c r="J602" s="113"/>
    </row>
    <row r="603" spans="2:10" s="10" customFormat="1" x14ac:dyDescent="0.2">
      <c r="B603" s="125"/>
      <c r="J603" s="113"/>
    </row>
    <row r="604" spans="2:10" s="10" customFormat="1" x14ac:dyDescent="0.2">
      <c r="B604" s="125"/>
      <c r="J604" s="113"/>
    </row>
    <row r="605" spans="2:10" s="10" customFormat="1" x14ac:dyDescent="0.2">
      <c r="B605" s="125"/>
      <c r="J605" s="113"/>
    </row>
    <row r="606" spans="2:10" s="10" customFormat="1" x14ac:dyDescent="0.2">
      <c r="B606" s="125"/>
      <c r="J606" s="113"/>
    </row>
    <row r="607" spans="2:10" s="10" customFormat="1" x14ac:dyDescent="0.2">
      <c r="B607" s="125"/>
      <c r="J607" s="113"/>
    </row>
    <row r="608" spans="2:10" s="10" customFormat="1" x14ac:dyDescent="0.2">
      <c r="B608" s="125"/>
      <c r="J608" s="113"/>
    </row>
    <row r="609" spans="2:10" s="10" customFormat="1" x14ac:dyDescent="0.2">
      <c r="B609" s="125"/>
      <c r="J609" s="113"/>
    </row>
    <row r="610" spans="2:10" s="10" customFormat="1" x14ac:dyDescent="0.2">
      <c r="B610" s="125"/>
      <c r="J610" s="113"/>
    </row>
    <row r="611" spans="2:10" s="10" customFormat="1" x14ac:dyDescent="0.2">
      <c r="B611" s="125"/>
      <c r="J611" s="113"/>
    </row>
    <row r="612" spans="2:10" s="10" customFormat="1" x14ac:dyDescent="0.2">
      <c r="B612" s="125"/>
      <c r="J612" s="113"/>
    </row>
    <row r="613" spans="2:10" s="10" customFormat="1" x14ac:dyDescent="0.2">
      <c r="B613" s="125"/>
      <c r="J613" s="113"/>
    </row>
    <row r="614" spans="2:10" s="10" customFormat="1" x14ac:dyDescent="0.2">
      <c r="B614" s="125"/>
      <c r="J614" s="113"/>
    </row>
    <row r="615" spans="2:10" s="10" customFormat="1" x14ac:dyDescent="0.2">
      <c r="B615" s="125"/>
      <c r="J615" s="113"/>
    </row>
    <row r="616" spans="2:10" s="10" customFormat="1" x14ac:dyDescent="0.2">
      <c r="B616" s="125"/>
      <c r="J616" s="113"/>
    </row>
    <row r="617" spans="2:10" s="10" customFormat="1" x14ac:dyDescent="0.2">
      <c r="B617" s="125"/>
      <c r="J617" s="113"/>
    </row>
    <row r="618" spans="2:10" s="10" customFormat="1" x14ac:dyDescent="0.2">
      <c r="B618" s="125"/>
      <c r="J618" s="113"/>
    </row>
    <row r="619" spans="2:10" s="10" customFormat="1" x14ac:dyDescent="0.2">
      <c r="B619" s="125"/>
      <c r="J619" s="113"/>
    </row>
    <row r="620" spans="2:10" s="10" customFormat="1" x14ac:dyDescent="0.2">
      <c r="B620" s="125"/>
      <c r="J620" s="113"/>
    </row>
    <row r="621" spans="2:10" s="10" customFormat="1" x14ac:dyDescent="0.2">
      <c r="B621" s="125"/>
      <c r="J621" s="113"/>
    </row>
    <row r="622" spans="2:10" s="10" customFormat="1" x14ac:dyDescent="0.2">
      <c r="B622" s="125"/>
      <c r="J622" s="113"/>
    </row>
    <row r="623" spans="2:10" s="10" customFormat="1" x14ac:dyDescent="0.2">
      <c r="B623" s="125"/>
      <c r="J623" s="113"/>
    </row>
    <row r="624" spans="2:10" s="10" customFormat="1" x14ac:dyDescent="0.2">
      <c r="B624" s="125"/>
      <c r="J624" s="113"/>
    </row>
    <row r="625" spans="2:10" s="10" customFormat="1" x14ac:dyDescent="0.2">
      <c r="B625" s="125"/>
      <c r="J625" s="113"/>
    </row>
    <row r="626" spans="2:10" s="10" customFormat="1" x14ac:dyDescent="0.2">
      <c r="B626" s="125"/>
      <c r="J626" s="113"/>
    </row>
    <row r="627" spans="2:10" s="10" customFormat="1" x14ac:dyDescent="0.2">
      <c r="B627" s="125"/>
      <c r="J627" s="113"/>
    </row>
    <row r="628" spans="2:10" s="10" customFormat="1" x14ac:dyDescent="0.2">
      <c r="B628" s="125"/>
      <c r="J628" s="113"/>
    </row>
    <row r="629" spans="2:10" s="10" customFormat="1" x14ac:dyDescent="0.2">
      <c r="B629" s="125"/>
      <c r="J629" s="113"/>
    </row>
    <row r="630" spans="2:10" s="10" customFormat="1" x14ac:dyDescent="0.2">
      <c r="B630" s="125"/>
      <c r="J630" s="113"/>
    </row>
    <row r="631" spans="2:10" s="10" customFormat="1" x14ac:dyDescent="0.2">
      <c r="B631" s="125"/>
      <c r="J631" s="113"/>
    </row>
    <row r="632" spans="2:10" s="10" customFormat="1" x14ac:dyDescent="0.2">
      <c r="B632" s="125"/>
      <c r="J632" s="113"/>
    </row>
    <row r="633" spans="2:10" s="10" customFormat="1" x14ac:dyDescent="0.2">
      <c r="B633" s="125"/>
      <c r="J633" s="113"/>
    </row>
    <row r="634" spans="2:10" s="10" customFormat="1" x14ac:dyDescent="0.2">
      <c r="B634" s="125"/>
      <c r="J634" s="113"/>
    </row>
    <row r="635" spans="2:10" s="10" customFormat="1" x14ac:dyDescent="0.2">
      <c r="B635" s="125"/>
      <c r="J635" s="113"/>
    </row>
    <row r="636" spans="2:10" s="10" customFormat="1" x14ac:dyDescent="0.2">
      <c r="B636" s="125"/>
      <c r="J636" s="113"/>
    </row>
    <row r="637" spans="2:10" s="10" customFormat="1" x14ac:dyDescent="0.2">
      <c r="B637" s="125"/>
      <c r="J637" s="113"/>
    </row>
    <row r="638" spans="2:10" s="10" customFormat="1" x14ac:dyDescent="0.2">
      <c r="B638" s="125"/>
      <c r="J638" s="113"/>
    </row>
    <row r="639" spans="2:10" s="10" customFormat="1" x14ac:dyDescent="0.2">
      <c r="B639" s="125"/>
      <c r="J639" s="113"/>
    </row>
    <row r="640" spans="2:10" s="10" customFormat="1" x14ac:dyDescent="0.2">
      <c r="B640" s="125"/>
      <c r="J640" s="113"/>
    </row>
  </sheetData>
  <mergeCells count="120">
    <mergeCell ref="M49:M51"/>
    <mergeCell ref="N49:N51"/>
    <mergeCell ref="K59:K60"/>
    <mergeCell ref="L59:L60"/>
    <mergeCell ref="M59:M60"/>
    <mergeCell ref="N59:N60"/>
    <mergeCell ref="M22:M23"/>
    <mergeCell ref="N22:N23"/>
    <mergeCell ref="K45:K46"/>
    <mergeCell ref="L45:L46"/>
    <mergeCell ref="M45:M46"/>
    <mergeCell ref="N45:N46"/>
    <mergeCell ref="G59:G60"/>
    <mergeCell ref="C61:C63"/>
    <mergeCell ref="D61:D63"/>
    <mergeCell ref="K12:K14"/>
    <mergeCell ref="L12:L14"/>
    <mergeCell ref="K16:K18"/>
    <mergeCell ref="L16:L18"/>
    <mergeCell ref="K22:K23"/>
    <mergeCell ref="L22:L23"/>
    <mergeCell ref="K49:K51"/>
    <mergeCell ref="L49:L51"/>
    <mergeCell ref="E57:E63"/>
    <mergeCell ref="F57:F63"/>
    <mergeCell ref="D36:D40"/>
    <mergeCell ref="E36:E42"/>
    <mergeCell ref="F36:F42"/>
    <mergeCell ref="D41:D42"/>
    <mergeCell ref="G22:G23"/>
    <mergeCell ref="E30:E35"/>
    <mergeCell ref="F30:F35"/>
    <mergeCell ref="C31:C35"/>
    <mergeCell ref="D31:D32"/>
    <mergeCell ref="D33:D35"/>
    <mergeCell ref="C36:C43"/>
    <mergeCell ref="B58:B63"/>
    <mergeCell ref="C58:C60"/>
    <mergeCell ref="D58:D60"/>
    <mergeCell ref="G45:G46"/>
    <mergeCell ref="D47:D48"/>
    <mergeCell ref="E47:E51"/>
    <mergeCell ref="F47:F51"/>
    <mergeCell ref="D49:D56"/>
    <mergeCell ref="G49:G51"/>
    <mergeCell ref="E52:E56"/>
    <mergeCell ref="F52:F56"/>
    <mergeCell ref="C44:C56"/>
    <mergeCell ref="E44:E46"/>
    <mergeCell ref="F44:F46"/>
    <mergeCell ref="D45:D46"/>
    <mergeCell ref="B24:B57"/>
    <mergeCell ref="C24:C28"/>
    <mergeCell ref="E24:E28"/>
    <mergeCell ref="F24:F27"/>
    <mergeCell ref="G24:G25"/>
    <mergeCell ref="D25:D26"/>
    <mergeCell ref="D27:D28"/>
    <mergeCell ref="C29:C30"/>
    <mergeCell ref="D29:D30"/>
    <mergeCell ref="B22:B23"/>
    <mergeCell ref="C22:C23"/>
    <mergeCell ref="D22:D23"/>
    <mergeCell ref="E22:E23"/>
    <mergeCell ref="F22:F23"/>
    <mergeCell ref="B11:B21"/>
    <mergeCell ref="C11:C14"/>
    <mergeCell ref="D11:D14"/>
    <mergeCell ref="E11:E14"/>
    <mergeCell ref="F11:F14"/>
    <mergeCell ref="C16:C18"/>
    <mergeCell ref="D16:D18"/>
    <mergeCell ref="E16:E18"/>
    <mergeCell ref="F16:F18"/>
    <mergeCell ref="D19:D20"/>
    <mergeCell ref="E19:E21"/>
    <mergeCell ref="F19:F21"/>
    <mergeCell ref="B5:D5"/>
    <mergeCell ref="B6:D6"/>
    <mergeCell ref="B7:D7"/>
    <mergeCell ref="E7:P7"/>
    <mergeCell ref="B1:D4"/>
    <mergeCell ref="E1:L4"/>
    <mergeCell ref="M1:P1"/>
    <mergeCell ref="M2:P2"/>
    <mergeCell ref="M3:P3"/>
    <mergeCell ref="M4:P4"/>
    <mergeCell ref="E9:E10"/>
    <mergeCell ref="F9:F10"/>
    <mergeCell ref="G9:G10"/>
    <mergeCell ref="H9:H10"/>
    <mergeCell ref="I9:I10"/>
    <mergeCell ref="J9:J10"/>
    <mergeCell ref="K9:N9"/>
    <mergeCell ref="O9:O10"/>
    <mergeCell ref="P9:P10"/>
    <mergeCell ref="C19:C21"/>
    <mergeCell ref="B64:I64"/>
    <mergeCell ref="B67:E67"/>
    <mergeCell ref="B68:E68"/>
    <mergeCell ref="B69:E69"/>
    <mergeCell ref="Q1:AW13"/>
    <mergeCell ref="F5:P5"/>
    <mergeCell ref="F6:P6"/>
    <mergeCell ref="G12:G14"/>
    <mergeCell ref="M12:M14"/>
    <mergeCell ref="N12:N14"/>
    <mergeCell ref="G19:G20"/>
    <mergeCell ref="K19:K20"/>
    <mergeCell ref="L19:L20"/>
    <mergeCell ref="M19:M20"/>
    <mergeCell ref="N19:N20"/>
    <mergeCell ref="G16:G18"/>
    <mergeCell ref="M16:M18"/>
    <mergeCell ref="N16:N18"/>
    <mergeCell ref="B8:D8"/>
    <mergeCell ref="E8:P8"/>
    <mergeCell ref="B9:B10"/>
    <mergeCell ref="C9:C10"/>
    <mergeCell ref="D9:D10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Z597"/>
  <sheetViews>
    <sheetView showGridLines="0" topLeftCell="A7" zoomScale="80" zoomScaleNormal="80" zoomScaleSheetLayoutView="10" workbookViewId="0">
      <selection activeCell="J35" sqref="J35"/>
    </sheetView>
  </sheetViews>
  <sheetFormatPr baseColWidth="10" defaultRowHeight="14.25" x14ac:dyDescent="0.2"/>
  <cols>
    <col min="1" max="1" width="1.7109375" style="106" customWidth="1"/>
    <col min="2" max="2" width="25.42578125" style="106" customWidth="1"/>
    <col min="3" max="3" width="23.5703125" style="106" customWidth="1"/>
    <col min="4" max="4" width="25.28515625" style="106" customWidth="1"/>
    <col min="5" max="5" width="45.28515625" style="131" customWidth="1"/>
    <col min="6" max="6" width="17.42578125" style="106" customWidth="1"/>
    <col min="7" max="7" width="68.7109375" style="106" customWidth="1"/>
    <col min="8" max="8" width="8.85546875" style="106" customWidth="1"/>
    <col min="9" max="9" width="12.140625" style="106" customWidth="1"/>
    <col min="10" max="10" width="24.42578125" style="114" customWidth="1"/>
    <col min="11" max="14" width="11" style="106" customWidth="1"/>
    <col min="15" max="15" width="38.7109375" style="106" bestFit="1" customWidth="1"/>
    <col min="16" max="16" width="17" style="106" customWidth="1"/>
    <col min="17" max="130" width="1.7109375" style="10" customWidth="1"/>
    <col min="131" max="215" width="11.42578125" style="106"/>
    <col min="216" max="216" width="16.7109375" style="106" customWidth="1"/>
    <col min="217" max="217" width="11.85546875" style="106" customWidth="1"/>
    <col min="218" max="218" width="17.140625" style="106" customWidth="1"/>
    <col min="219" max="219" width="23.7109375" style="106" customWidth="1"/>
    <col min="220" max="221" width="15.42578125" style="106" customWidth="1"/>
    <col min="222" max="222" width="22.85546875" style="106" customWidth="1"/>
    <col min="223" max="223" width="14.85546875" style="106" customWidth="1"/>
    <col min="224" max="224" width="17.7109375" style="106" customWidth="1"/>
    <col min="225" max="225" width="12.42578125" style="106" customWidth="1"/>
    <col min="226" max="226" width="12.140625" style="106" customWidth="1"/>
    <col min="227" max="227" width="10.85546875" style="106" customWidth="1"/>
    <col min="228" max="228" width="11.42578125" style="106"/>
    <col min="229" max="229" width="10.7109375" style="106" bestFit="1" customWidth="1"/>
    <col min="230" max="230" width="19.7109375" style="106" customWidth="1"/>
    <col min="231" max="471" width="11.42578125" style="106"/>
    <col min="472" max="472" width="16.7109375" style="106" customWidth="1"/>
    <col min="473" max="473" width="11.85546875" style="106" customWidth="1"/>
    <col min="474" max="474" width="17.140625" style="106" customWidth="1"/>
    <col min="475" max="475" width="23.7109375" style="106" customWidth="1"/>
    <col min="476" max="477" width="15.42578125" style="106" customWidth="1"/>
    <col min="478" max="478" width="22.85546875" style="106" customWidth="1"/>
    <col min="479" max="479" width="14.85546875" style="106" customWidth="1"/>
    <col min="480" max="480" width="17.7109375" style="106" customWidth="1"/>
    <col min="481" max="481" width="12.42578125" style="106" customWidth="1"/>
    <col min="482" max="482" width="12.140625" style="106" customWidth="1"/>
    <col min="483" max="483" width="10.85546875" style="106" customWidth="1"/>
    <col min="484" max="484" width="11.42578125" style="106"/>
    <col min="485" max="485" width="10.7109375" style="106" bestFit="1" customWidth="1"/>
    <col min="486" max="486" width="19.7109375" style="106" customWidth="1"/>
    <col min="487" max="727" width="11.42578125" style="106"/>
    <col min="728" max="728" width="16.7109375" style="106" customWidth="1"/>
    <col min="729" max="729" width="11.85546875" style="106" customWidth="1"/>
    <col min="730" max="730" width="17.140625" style="106" customWidth="1"/>
    <col min="731" max="731" width="23.7109375" style="106" customWidth="1"/>
    <col min="732" max="733" width="15.42578125" style="106" customWidth="1"/>
    <col min="734" max="734" width="22.85546875" style="106" customWidth="1"/>
    <col min="735" max="735" width="14.85546875" style="106" customWidth="1"/>
    <col min="736" max="736" width="17.7109375" style="106" customWidth="1"/>
    <col min="737" max="737" width="12.42578125" style="106" customWidth="1"/>
    <col min="738" max="738" width="12.140625" style="106" customWidth="1"/>
    <col min="739" max="739" width="10.85546875" style="106" customWidth="1"/>
    <col min="740" max="740" width="11.42578125" style="106"/>
    <col min="741" max="741" width="10.7109375" style="106" bestFit="1" customWidth="1"/>
    <col min="742" max="742" width="19.7109375" style="106" customWidth="1"/>
    <col min="743" max="983" width="11.42578125" style="106"/>
    <col min="984" max="984" width="16.7109375" style="106" customWidth="1"/>
    <col min="985" max="985" width="11.85546875" style="106" customWidth="1"/>
    <col min="986" max="986" width="17.140625" style="106" customWidth="1"/>
    <col min="987" max="987" width="23.7109375" style="106" customWidth="1"/>
    <col min="988" max="989" width="15.42578125" style="106" customWidth="1"/>
    <col min="990" max="990" width="22.85546875" style="106" customWidth="1"/>
    <col min="991" max="991" width="14.85546875" style="106" customWidth="1"/>
    <col min="992" max="992" width="17.7109375" style="106" customWidth="1"/>
    <col min="993" max="993" width="12.42578125" style="106" customWidth="1"/>
    <col min="994" max="994" width="12.140625" style="106" customWidth="1"/>
    <col min="995" max="995" width="10.85546875" style="106" customWidth="1"/>
    <col min="996" max="996" width="11.42578125" style="106"/>
    <col min="997" max="997" width="10.7109375" style="106" bestFit="1" customWidth="1"/>
    <col min="998" max="998" width="19.7109375" style="106" customWidth="1"/>
    <col min="999" max="1239" width="11.42578125" style="106"/>
    <col min="1240" max="1240" width="16.7109375" style="106" customWidth="1"/>
    <col min="1241" max="1241" width="11.85546875" style="106" customWidth="1"/>
    <col min="1242" max="1242" width="17.140625" style="106" customWidth="1"/>
    <col min="1243" max="1243" width="23.7109375" style="106" customWidth="1"/>
    <col min="1244" max="1245" width="15.42578125" style="106" customWidth="1"/>
    <col min="1246" max="1246" width="22.85546875" style="106" customWidth="1"/>
    <col min="1247" max="1247" width="14.85546875" style="106" customWidth="1"/>
    <col min="1248" max="1248" width="17.7109375" style="106" customWidth="1"/>
    <col min="1249" max="1249" width="12.42578125" style="106" customWidth="1"/>
    <col min="1250" max="1250" width="12.140625" style="106" customWidth="1"/>
    <col min="1251" max="1251" width="10.85546875" style="106" customWidth="1"/>
    <col min="1252" max="1252" width="11.42578125" style="106"/>
    <col min="1253" max="1253" width="10.7109375" style="106" bestFit="1" customWidth="1"/>
    <col min="1254" max="1254" width="19.7109375" style="106" customWidth="1"/>
    <col min="1255" max="1495" width="11.42578125" style="106"/>
    <col min="1496" max="1496" width="16.7109375" style="106" customWidth="1"/>
    <col min="1497" max="1497" width="11.85546875" style="106" customWidth="1"/>
    <col min="1498" max="1498" width="17.140625" style="106" customWidth="1"/>
    <col min="1499" max="1499" width="23.7109375" style="106" customWidth="1"/>
    <col min="1500" max="1501" width="15.42578125" style="106" customWidth="1"/>
    <col min="1502" max="1502" width="22.85546875" style="106" customWidth="1"/>
    <col min="1503" max="1503" width="14.85546875" style="106" customWidth="1"/>
    <col min="1504" max="1504" width="17.7109375" style="106" customWidth="1"/>
    <col min="1505" max="1505" width="12.42578125" style="106" customWidth="1"/>
    <col min="1506" max="1506" width="12.140625" style="106" customWidth="1"/>
    <col min="1507" max="1507" width="10.85546875" style="106" customWidth="1"/>
    <col min="1508" max="1508" width="11.42578125" style="106"/>
    <col min="1509" max="1509" width="10.7109375" style="106" bestFit="1" customWidth="1"/>
    <col min="1510" max="1510" width="19.7109375" style="106" customWidth="1"/>
    <col min="1511" max="1751" width="11.42578125" style="106"/>
    <col min="1752" max="1752" width="16.7109375" style="106" customWidth="1"/>
    <col min="1753" max="1753" width="11.85546875" style="106" customWidth="1"/>
    <col min="1754" max="1754" width="17.140625" style="106" customWidth="1"/>
    <col min="1755" max="1755" width="23.7109375" style="106" customWidth="1"/>
    <col min="1756" max="1757" width="15.42578125" style="106" customWidth="1"/>
    <col min="1758" max="1758" width="22.85546875" style="106" customWidth="1"/>
    <col min="1759" max="1759" width="14.85546875" style="106" customWidth="1"/>
    <col min="1760" max="1760" width="17.7109375" style="106" customWidth="1"/>
    <col min="1761" max="1761" width="12.42578125" style="106" customWidth="1"/>
    <col min="1762" max="1762" width="12.140625" style="106" customWidth="1"/>
    <col min="1763" max="1763" width="10.85546875" style="106" customWidth="1"/>
    <col min="1764" max="1764" width="11.42578125" style="106"/>
    <col min="1765" max="1765" width="10.7109375" style="106" bestFit="1" customWidth="1"/>
    <col min="1766" max="1766" width="19.7109375" style="106" customWidth="1"/>
    <col min="1767" max="2007" width="11.42578125" style="106"/>
    <col min="2008" max="2008" width="16.7109375" style="106" customWidth="1"/>
    <col min="2009" max="2009" width="11.85546875" style="106" customWidth="1"/>
    <col min="2010" max="2010" width="17.140625" style="106" customWidth="1"/>
    <col min="2011" max="2011" width="23.7109375" style="106" customWidth="1"/>
    <col min="2012" max="2013" width="15.42578125" style="106" customWidth="1"/>
    <col min="2014" max="2014" width="22.85546875" style="106" customWidth="1"/>
    <col min="2015" max="2015" width="14.85546875" style="106" customWidth="1"/>
    <col min="2016" max="2016" width="17.7109375" style="106" customWidth="1"/>
    <col min="2017" max="2017" width="12.42578125" style="106" customWidth="1"/>
    <col min="2018" max="2018" width="12.140625" style="106" customWidth="1"/>
    <col min="2019" max="2019" width="10.85546875" style="106" customWidth="1"/>
    <col min="2020" max="2020" width="11.42578125" style="106"/>
    <col min="2021" max="2021" width="10.7109375" style="106" bestFit="1" customWidth="1"/>
    <col min="2022" max="2022" width="19.7109375" style="106" customWidth="1"/>
    <col min="2023" max="2263" width="11.42578125" style="106"/>
    <col min="2264" max="2264" width="16.7109375" style="106" customWidth="1"/>
    <col min="2265" max="2265" width="11.85546875" style="106" customWidth="1"/>
    <col min="2266" max="2266" width="17.140625" style="106" customWidth="1"/>
    <col min="2267" max="2267" width="23.7109375" style="106" customWidth="1"/>
    <col min="2268" max="2269" width="15.42578125" style="106" customWidth="1"/>
    <col min="2270" max="2270" width="22.85546875" style="106" customWidth="1"/>
    <col min="2271" max="2271" width="14.85546875" style="106" customWidth="1"/>
    <col min="2272" max="2272" width="17.7109375" style="106" customWidth="1"/>
    <col min="2273" max="2273" width="12.42578125" style="106" customWidth="1"/>
    <col min="2274" max="2274" width="12.140625" style="106" customWidth="1"/>
    <col min="2275" max="2275" width="10.85546875" style="106" customWidth="1"/>
    <col min="2276" max="2276" width="11.42578125" style="106"/>
    <col min="2277" max="2277" width="10.7109375" style="106" bestFit="1" customWidth="1"/>
    <col min="2278" max="2278" width="19.7109375" style="106" customWidth="1"/>
    <col min="2279" max="2519" width="11.42578125" style="106"/>
    <col min="2520" max="2520" width="16.7109375" style="106" customWidth="1"/>
    <col min="2521" max="2521" width="11.85546875" style="106" customWidth="1"/>
    <col min="2522" max="2522" width="17.140625" style="106" customWidth="1"/>
    <col min="2523" max="2523" width="23.7109375" style="106" customWidth="1"/>
    <col min="2524" max="2525" width="15.42578125" style="106" customWidth="1"/>
    <col min="2526" max="2526" width="22.85546875" style="106" customWidth="1"/>
    <col min="2527" max="2527" width="14.85546875" style="106" customWidth="1"/>
    <col min="2528" max="2528" width="17.7109375" style="106" customWidth="1"/>
    <col min="2529" max="2529" width="12.42578125" style="106" customWidth="1"/>
    <col min="2530" max="2530" width="12.140625" style="106" customWidth="1"/>
    <col min="2531" max="2531" width="10.85546875" style="106" customWidth="1"/>
    <col min="2532" max="2532" width="11.42578125" style="106"/>
    <col min="2533" max="2533" width="10.7109375" style="106" bestFit="1" customWidth="1"/>
    <col min="2534" max="2534" width="19.7109375" style="106" customWidth="1"/>
    <col min="2535" max="2775" width="11.42578125" style="106"/>
    <col min="2776" max="2776" width="16.7109375" style="106" customWidth="1"/>
    <col min="2777" max="2777" width="11.85546875" style="106" customWidth="1"/>
    <col min="2778" max="2778" width="17.140625" style="106" customWidth="1"/>
    <col min="2779" max="2779" width="23.7109375" style="106" customWidth="1"/>
    <col min="2780" max="2781" width="15.42578125" style="106" customWidth="1"/>
    <col min="2782" max="2782" width="22.85546875" style="106" customWidth="1"/>
    <col min="2783" max="2783" width="14.85546875" style="106" customWidth="1"/>
    <col min="2784" max="2784" width="17.7109375" style="106" customWidth="1"/>
    <col min="2785" max="2785" width="12.42578125" style="106" customWidth="1"/>
    <col min="2786" max="2786" width="12.140625" style="106" customWidth="1"/>
    <col min="2787" max="2787" width="10.85546875" style="106" customWidth="1"/>
    <col min="2788" max="2788" width="11.42578125" style="106"/>
    <col min="2789" max="2789" width="10.7109375" style="106" bestFit="1" customWidth="1"/>
    <col min="2790" max="2790" width="19.7109375" style="106" customWidth="1"/>
    <col min="2791" max="3031" width="11.42578125" style="106"/>
    <col min="3032" max="3032" width="16.7109375" style="106" customWidth="1"/>
    <col min="3033" max="3033" width="11.85546875" style="106" customWidth="1"/>
    <col min="3034" max="3034" width="17.140625" style="106" customWidth="1"/>
    <col min="3035" max="3035" width="23.7109375" style="106" customWidth="1"/>
    <col min="3036" max="3037" width="15.42578125" style="106" customWidth="1"/>
    <col min="3038" max="3038" width="22.85546875" style="106" customWidth="1"/>
    <col min="3039" max="3039" width="14.85546875" style="106" customWidth="1"/>
    <col min="3040" max="3040" width="17.7109375" style="106" customWidth="1"/>
    <col min="3041" max="3041" width="12.42578125" style="106" customWidth="1"/>
    <col min="3042" max="3042" width="12.140625" style="106" customWidth="1"/>
    <col min="3043" max="3043" width="10.85546875" style="106" customWidth="1"/>
    <col min="3044" max="3044" width="11.42578125" style="106"/>
    <col min="3045" max="3045" width="10.7109375" style="106" bestFit="1" customWidth="1"/>
    <col min="3046" max="3046" width="19.7109375" style="106" customWidth="1"/>
    <col min="3047" max="3287" width="11.42578125" style="106"/>
    <col min="3288" max="3288" width="16.7109375" style="106" customWidth="1"/>
    <col min="3289" max="3289" width="11.85546875" style="106" customWidth="1"/>
    <col min="3290" max="3290" width="17.140625" style="106" customWidth="1"/>
    <col min="3291" max="3291" width="23.7109375" style="106" customWidth="1"/>
    <col min="3292" max="3293" width="15.42578125" style="106" customWidth="1"/>
    <col min="3294" max="3294" width="22.85546875" style="106" customWidth="1"/>
    <col min="3295" max="3295" width="14.85546875" style="106" customWidth="1"/>
    <col min="3296" max="3296" width="17.7109375" style="106" customWidth="1"/>
    <col min="3297" max="3297" width="12.42578125" style="106" customWidth="1"/>
    <col min="3298" max="3298" width="12.140625" style="106" customWidth="1"/>
    <col min="3299" max="3299" width="10.85546875" style="106" customWidth="1"/>
    <col min="3300" max="3300" width="11.42578125" style="106"/>
    <col min="3301" max="3301" width="10.7109375" style="106" bestFit="1" customWidth="1"/>
    <col min="3302" max="3302" width="19.7109375" style="106" customWidth="1"/>
    <col min="3303" max="3543" width="11.42578125" style="106"/>
    <col min="3544" max="3544" width="16.7109375" style="106" customWidth="1"/>
    <col min="3545" max="3545" width="11.85546875" style="106" customWidth="1"/>
    <col min="3546" max="3546" width="17.140625" style="106" customWidth="1"/>
    <col min="3547" max="3547" width="23.7109375" style="106" customWidth="1"/>
    <col min="3548" max="3549" width="15.42578125" style="106" customWidth="1"/>
    <col min="3550" max="3550" width="22.85546875" style="106" customWidth="1"/>
    <col min="3551" max="3551" width="14.85546875" style="106" customWidth="1"/>
    <col min="3552" max="3552" width="17.7109375" style="106" customWidth="1"/>
    <col min="3553" max="3553" width="12.42578125" style="106" customWidth="1"/>
    <col min="3554" max="3554" width="12.140625" style="106" customWidth="1"/>
    <col min="3555" max="3555" width="10.85546875" style="106" customWidth="1"/>
    <col min="3556" max="3556" width="11.42578125" style="106"/>
    <col min="3557" max="3557" width="10.7109375" style="106" bestFit="1" customWidth="1"/>
    <col min="3558" max="3558" width="19.7109375" style="106" customWidth="1"/>
    <col min="3559" max="3799" width="11.42578125" style="106"/>
    <col min="3800" max="3800" width="16.7109375" style="106" customWidth="1"/>
    <col min="3801" max="3801" width="11.85546875" style="106" customWidth="1"/>
    <col min="3802" max="3802" width="17.140625" style="106" customWidth="1"/>
    <col min="3803" max="3803" width="23.7109375" style="106" customWidth="1"/>
    <col min="3804" max="3805" width="15.42578125" style="106" customWidth="1"/>
    <col min="3806" max="3806" width="22.85546875" style="106" customWidth="1"/>
    <col min="3807" max="3807" width="14.85546875" style="106" customWidth="1"/>
    <col min="3808" max="3808" width="17.7109375" style="106" customWidth="1"/>
    <col min="3809" max="3809" width="12.42578125" style="106" customWidth="1"/>
    <col min="3810" max="3810" width="12.140625" style="106" customWidth="1"/>
    <col min="3811" max="3811" width="10.85546875" style="106" customWidth="1"/>
    <col min="3812" max="3812" width="11.42578125" style="106"/>
    <col min="3813" max="3813" width="10.7109375" style="106" bestFit="1" customWidth="1"/>
    <col min="3814" max="3814" width="19.7109375" style="106" customWidth="1"/>
    <col min="3815" max="4055" width="11.42578125" style="106"/>
    <col min="4056" max="4056" width="16.7109375" style="106" customWidth="1"/>
    <col min="4057" max="4057" width="11.85546875" style="106" customWidth="1"/>
    <col min="4058" max="4058" width="17.140625" style="106" customWidth="1"/>
    <col min="4059" max="4059" width="23.7109375" style="106" customWidth="1"/>
    <col min="4060" max="4061" width="15.42578125" style="106" customWidth="1"/>
    <col min="4062" max="4062" width="22.85546875" style="106" customWidth="1"/>
    <col min="4063" max="4063" width="14.85546875" style="106" customWidth="1"/>
    <col min="4064" max="4064" width="17.7109375" style="106" customWidth="1"/>
    <col min="4065" max="4065" width="12.42578125" style="106" customWidth="1"/>
    <col min="4066" max="4066" width="12.140625" style="106" customWidth="1"/>
    <col min="4067" max="4067" width="10.85546875" style="106" customWidth="1"/>
    <col min="4068" max="4068" width="11.42578125" style="106"/>
    <col min="4069" max="4069" width="10.7109375" style="106" bestFit="1" customWidth="1"/>
    <col min="4070" max="4070" width="19.7109375" style="106" customWidth="1"/>
    <col min="4071" max="4311" width="11.42578125" style="106"/>
    <col min="4312" max="4312" width="16.7109375" style="106" customWidth="1"/>
    <col min="4313" max="4313" width="11.85546875" style="106" customWidth="1"/>
    <col min="4314" max="4314" width="17.140625" style="106" customWidth="1"/>
    <col min="4315" max="4315" width="23.7109375" style="106" customWidth="1"/>
    <col min="4316" max="4317" width="15.42578125" style="106" customWidth="1"/>
    <col min="4318" max="4318" width="22.85546875" style="106" customWidth="1"/>
    <col min="4319" max="4319" width="14.85546875" style="106" customWidth="1"/>
    <col min="4320" max="4320" width="17.7109375" style="106" customWidth="1"/>
    <col min="4321" max="4321" width="12.42578125" style="106" customWidth="1"/>
    <col min="4322" max="4322" width="12.140625" style="106" customWidth="1"/>
    <col min="4323" max="4323" width="10.85546875" style="106" customWidth="1"/>
    <col min="4324" max="4324" width="11.42578125" style="106"/>
    <col min="4325" max="4325" width="10.7109375" style="106" bestFit="1" customWidth="1"/>
    <col min="4326" max="4326" width="19.7109375" style="106" customWidth="1"/>
    <col min="4327" max="4567" width="11.42578125" style="106"/>
    <col min="4568" max="4568" width="16.7109375" style="106" customWidth="1"/>
    <col min="4569" max="4569" width="11.85546875" style="106" customWidth="1"/>
    <col min="4570" max="4570" width="17.140625" style="106" customWidth="1"/>
    <col min="4571" max="4571" width="23.7109375" style="106" customWidth="1"/>
    <col min="4572" max="4573" width="15.42578125" style="106" customWidth="1"/>
    <col min="4574" max="4574" width="22.85546875" style="106" customWidth="1"/>
    <col min="4575" max="4575" width="14.85546875" style="106" customWidth="1"/>
    <col min="4576" max="4576" width="17.7109375" style="106" customWidth="1"/>
    <col min="4577" max="4577" width="12.42578125" style="106" customWidth="1"/>
    <col min="4578" max="4578" width="12.140625" style="106" customWidth="1"/>
    <col min="4579" max="4579" width="10.85546875" style="106" customWidth="1"/>
    <col min="4580" max="4580" width="11.42578125" style="106"/>
    <col min="4581" max="4581" width="10.7109375" style="106" bestFit="1" customWidth="1"/>
    <col min="4582" max="4582" width="19.7109375" style="106" customWidth="1"/>
    <col min="4583" max="4823" width="11.42578125" style="106"/>
    <col min="4824" max="4824" width="16.7109375" style="106" customWidth="1"/>
    <col min="4825" max="4825" width="11.85546875" style="106" customWidth="1"/>
    <col min="4826" max="4826" width="17.140625" style="106" customWidth="1"/>
    <col min="4827" max="4827" width="23.7109375" style="106" customWidth="1"/>
    <col min="4828" max="4829" width="15.42578125" style="106" customWidth="1"/>
    <col min="4830" max="4830" width="22.85546875" style="106" customWidth="1"/>
    <col min="4831" max="4831" width="14.85546875" style="106" customWidth="1"/>
    <col min="4832" max="4832" width="17.7109375" style="106" customWidth="1"/>
    <col min="4833" max="4833" width="12.42578125" style="106" customWidth="1"/>
    <col min="4834" max="4834" width="12.140625" style="106" customWidth="1"/>
    <col min="4835" max="4835" width="10.85546875" style="106" customWidth="1"/>
    <col min="4836" max="4836" width="11.42578125" style="106"/>
    <col min="4837" max="4837" width="10.7109375" style="106" bestFit="1" customWidth="1"/>
    <col min="4838" max="4838" width="19.7109375" style="106" customWidth="1"/>
    <col min="4839" max="5079" width="11.42578125" style="106"/>
    <col min="5080" max="5080" width="16.7109375" style="106" customWidth="1"/>
    <col min="5081" max="5081" width="11.85546875" style="106" customWidth="1"/>
    <col min="5082" max="5082" width="17.140625" style="106" customWidth="1"/>
    <col min="5083" max="5083" width="23.7109375" style="106" customWidth="1"/>
    <col min="5084" max="5085" width="15.42578125" style="106" customWidth="1"/>
    <col min="5086" max="5086" width="22.85546875" style="106" customWidth="1"/>
    <col min="5087" max="5087" width="14.85546875" style="106" customWidth="1"/>
    <col min="5088" max="5088" width="17.7109375" style="106" customWidth="1"/>
    <col min="5089" max="5089" width="12.42578125" style="106" customWidth="1"/>
    <col min="5090" max="5090" width="12.140625" style="106" customWidth="1"/>
    <col min="5091" max="5091" width="10.85546875" style="106" customWidth="1"/>
    <col min="5092" max="5092" width="11.42578125" style="106"/>
    <col min="5093" max="5093" width="10.7109375" style="106" bestFit="1" customWidth="1"/>
    <col min="5094" max="5094" width="19.7109375" style="106" customWidth="1"/>
    <col min="5095" max="5335" width="11.42578125" style="106"/>
    <col min="5336" max="5336" width="16.7109375" style="106" customWidth="1"/>
    <col min="5337" max="5337" width="11.85546875" style="106" customWidth="1"/>
    <col min="5338" max="5338" width="17.140625" style="106" customWidth="1"/>
    <col min="5339" max="5339" width="23.7109375" style="106" customWidth="1"/>
    <col min="5340" max="5341" width="15.42578125" style="106" customWidth="1"/>
    <col min="5342" max="5342" width="22.85546875" style="106" customWidth="1"/>
    <col min="5343" max="5343" width="14.85546875" style="106" customWidth="1"/>
    <col min="5344" max="5344" width="17.7109375" style="106" customWidth="1"/>
    <col min="5345" max="5345" width="12.42578125" style="106" customWidth="1"/>
    <col min="5346" max="5346" width="12.140625" style="106" customWidth="1"/>
    <col min="5347" max="5347" width="10.85546875" style="106" customWidth="1"/>
    <col min="5348" max="5348" width="11.42578125" style="106"/>
    <col min="5349" max="5349" width="10.7109375" style="106" bestFit="1" customWidth="1"/>
    <col min="5350" max="5350" width="19.7109375" style="106" customWidth="1"/>
    <col min="5351" max="5591" width="11.42578125" style="106"/>
    <col min="5592" max="5592" width="16.7109375" style="106" customWidth="1"/>
    <col min="5593" max="5593" width="11.85546875" style="106" customWidth="1"/>
    <col min="5594" max="5594" width="17.140625" style="106" customWidth="1"/>
    <col min="5595" max="5595" width="23.7109375" style="106" customWidth="1"/>
    <col min="5596" max="5597" width="15.42578125" style="106" customWidth="1"/>
    <col min="5598" max="5598" width="22.85546875" style="106" customWidth="1"/>
    <col min="5599" max="5599" width="14.85546875" style="106" customWidth="1"/>
    <col min="5600" max="5600" width="17.7109375" style="106" customWidth="1"/>
    <col min="5601" max="5601" width="12.42578125" style="106" customWidth="1"/>
    <col min="5602" max="5602" width="12.140625" style="106" customWidth="1"/>
    <col min="5603" max="5603" width="10.85546875" style="106" customWidth="1"/>
    <col min="5604" max="5604" width="11.42578125" style="106"/>
    <col min="5605" max="5605" width="10.7109375" style="106" bestFit="1" customWidth="1"/>
    <col min="5606" max="5606" width="19.7109375" style="106" customWidth="1"/>
    <col min="5607" max="5847" width="11.42578125" style="106"/>
    <col min="5848" max="5848" width="16.7109375" style="106" customWidth="1"/>
    <col min="5849" max="5849" width="11.85546875" style="106" customWidth="1"/>
    <col min="5850" max="5850" width="17.140625" style="106" customWidth="1"/>
    <col min="5851" max="5851" width="23.7109375" style="106" customWidth="1"/>
    <col min="5852" max="5853" width="15.42578125" style="106" customWidth="1"/>
    <col min="5854" max="5854" width="22.85546875" style="106" customWidth="1"/>
    <col min="5855" max="5855" width="14.85546875" style="106" customWidth="1"/>
    <col min="5856" max="5856" width="17.7109375" style="106" customWidth="1"/>
    <col min="5857" max="5857" width="12.42578125" style="106" customWidth="1"/>
    <col min="5858" max="5858" width="12.140625" style="106" customWidth="1"/>
    <col min="5859" max="5859" width="10.85546875" style="106" customWidth="1"/>
    <col min="5860" max="5860" width="11.42578125" style="106"/>
    <col min="5861" max="5861" width="10.7109375" style="106" bestFit="1" customWidth="1"/>
    <col min="5862" max="5862" width="19.7109375" style="106" customWidth="1"/>
    <col min="5863" max="6103" width="11.42578125" style="106"/>
    <col min="6104" max="6104" width="16.7109375" style="106" customWidth="1"/>
    <col min="6105" max="6105" width="11.85546875" style="106" customWidth="1"/>
    <col min="6106" max="6106" width="17.140625" style="106" customWidth="1"/>
    <col min="6107" max="6107" width="23.7109375" style="106" customWidth="1"/>
    <col min="6108" max="6109" width="15.42578125" style="106" customWidth="1"/>
    <col min="6110" max="6110" width="22.85546875" style="106" customWidth="1"/>
    <col min="6111" max="6111" width="14.85546875" style="106" customWidth="1"/>
    <col min="6112" max="6112" width="17.7109375" style="106" customWidth="1"/>
    <col min="6113" max="6113" width="12.42578125" style="106" customWidth="1"/>
    <col min="6114" max="6114" width="12.140625" style="106" customWidth="1"/>
    <col min="6115" max="6115" width="10.85546875" style="106" customWidth="1"/>
    <col min="6116" max="6116" width="11.42578125" style="106"/>
    <col min="6117" max="6117" width="10.7109375" style="106" bestFit="1" customWidth="1"/>
    <col min="6118" max="6118" width="19.7109375" style="106" customWidth="1"/>
    <col min="6119" max="6359" width="11.42578125" style="106"/>
    <col min="6360" max="6360" width="16.7109375" style="106" customWidth="1"/>
    <col min="6361" max="6361" width="11.85546875" style="106" customWidth="1"/>
    <col min="6362" max="6362" width="17.140625" style="106" customWidth="1"/>
    <col min="6363" max="6363" width="23.7109375" style="106" customWidth="1"/>
    <col min="6364" max="6365" width="15.42578125" style="106" customWidth="1"/>
    <col min="6366" max="6366" width="22.85546875" style="106" customWidth="1"/>
    <col min="6367" max="6367" width="14.85546875" style="106" customWidth="1"/>
    <col min="6368" max="6368" width="17.7109375" style="106" customWidth="1"/>
    <col min="6369" max="6369" width="12.42578125" style="106" customWidth="1"/>
    <col min="6370" max="6370" width="12.140625" style="106" customWidth="1"/>
    <col min="6371" max="6371" width="10.85546875" style="106" customWidth="1"/>
    <col min="6372" max="6372" width="11.42578125" style="106"/>
    <col min="6373" max="6373" width="10.7109375" style="106" bestFit="1" customWidth="1"/>
    <col min="6374" max="6374" width="19.7109375" style="106" customWidth="1"/>
    <col min="6375" max="6615" width="11.42578125" style="106"/>
    <col min="6616" max="6616" width="16.7109375" style="106" customWidth="1"/>
    <col min="6617" max="6617" width="11.85546875" style="106" customWidth="1"/>
    <col min="6618" max="6618" width="17.140625" style="106" customWidth="1"/>
    <col min="6619" max="6619" width="23.7109375" style="106" customWidth="1"/>
    <col min="6620" max="6621" width="15.42578125" style="106" customWidth="1"/>
    <col min="6622" max="6622" width="22.85546875" style="106" customWidth="1"/>
    <col min="6623" max="6623" width="14.85546875" style="106" customWidth="1"/>
    <col min="6624" max="6624" width="17.7109375" style="106" customWidth="1"/>
    <col min="6625" max="6625" width="12.42578125" style="106" customWidth="1"/>
    <col min="6626" max="6626" width="12.140625" style="106" customWidth="1"/>
    <col min="6627" max="6627" width="10.85546875" style="106" customWidth="1"/>
    <col min="6628" max="6628" width="11.42578125" style="106"/>
    <col min="6629" max="6629" width="10.7109375" style="106" bestFit="1" customWidth="1"/>
    <col min="6630" max="6630" width="19.7109375" style="106" customWidth="1"/>
    <col min="6631" max="6871" width="11.42578125" style="106"/>
    <col min="6872" max="6872" width="16.7109375" style="106" customWidth="1"/>
    <col min="6873" max="6873" width="11.85546875" style="106" customWidth="1"/>
    <col min="6874" max="6874" width="17.140625" style="106" customWidth="1"/>
    <col min="6875" max="6875" width="23.7109375" style="106" customWidth="1"/>
    <col min="6876" max="6877" width="15.42578125" style="106" customWidth="1"/>
    <col min="6878" max="6878" width="22.85546875" style="106" customWidth="1"/>
    <col min="6879" max="6879" width="14.85546875" style="106" customWidth="1"/>
    <col min="6880" max="6880" width="17.7109375" style="106" customWidth="1"/>
    <col min="6881" max="6881" width="12.42578125" style="106" customWidth="1"/>
    <col min="6882" max="6882" width="12.140625" style="106" customWidth="1"/>
    <col min="6883" max="6883" width="10.85546875" style="106" customWidth="1"/>
    <col min="6884" max="6884" width="11.42578125" style="106"/>
    <col min="6885" max="6885" width="10.7109375" style="106" bestFit="1" customWidth="1"/>
    <col min="6886" max="6886" width="19.7109375" style="106" customWidth="1"/>
    <col min="6887" max="7127" width="11.42578125" style="106"/>
    <col min="7128" max="7128" width="16.7109375" style="106" customWidth="1"/>
    <col min="7129" max="7129" width="11.85546875" style="106" customWidth="1"/>
    <col min="7130" max="7130" width="17.140625" style="106" customWidth="1"/>
    <col min="7131" max="7131" width="23.7109375" style="106" customWidth="1"/>
    <col min="7132" max="7133" width="15.42578125" style="106" customWidth="1"/>
    <col min="7134" max="7134" width="22.85546875" style="106" customWidth="1"/>
    <col min="7135" max="7135" width="14.85546875" style="106" customWidth="1"/>
    <col min="7136" max="7136" width="17.7109375" style="106" customWidth="1"/>
    <col min="7137" max="7137" width="12.42578125" style="106" customWidth="1"/>
    <col min="7138" max="7138" width="12.140625" style="106" customWidth="1"/>
    <col min="7139" max="7139" width="10.85546875" style="106" customWidth="1"/>
    <col min="7140" max="7140" width="11.42578125" style="106"/>
    <col min="7141" max="7141" width="10.7109375" style="106" bestFit="1" customWidth="1"/>
    <col min="7142" max="7142" width="19.7109375" style="106" customWidth="1"/>
    <col min="7143" max="7383" width="11.42578125" style="106"/>
    <col min="7384" max="7384" width="16.7109375" style="106" customWidth="1"/>
    <col min="7385" max="7385" width="11.85546875" style="106" customWidth="1"/>
    <col min="7386" max="7386" width="17.140625" style="106" customWidth="1"/>
    <col min="7387" max="7387" width="23.7109375" style="106" customWidth="1"/>
    <col min="7388" max="7389" width="15.42578125" style="106" customWidth="1"/>
    <col min="7390" max="7390" width="22.85546875" style="106" customWidth="1"/>
    <col min="7391" max="7391" width="14.85546875" style="106" customWidth="1"/>
    <col min="7392" max="7392" width="17.7109375" style="106" customWidth="1"/>
    <col min="7393" max="7393" width="12.42578125" style="106" customWidth="1"/>
    <col min="7394" max="7394" width="12.140625" style="106" customWidth="1"/>
    <col min="7395" max="7395" width="10.85546875" style="106" customWidth="1"/>
    <col min="7396" max="7396" width="11.42578125" style="106"/>
    <col min="7397" max="7397" width="10.7109375" style="106" bestFit="1" customWidth="1"/>
    <col min="7398" max="7398" width="19.7109375" style="106" customWidth="1"/>
    <col min="7399" max="7639" width="11.42578125" style="106"/>
    <col min="7640" max="7640" width="16.7109375" style="106" customWidth="1"/>
    <col min="7641" max="7641" width="11.85546875" style="106" customWidth="1"/>
    <col min="7642" max="7642" width="17.140625" style="106" customWidth="1"/>
    <col min="7643" max="7643" width="23.7109375" style="106" customWidth="1"/>
    <col min="7644" max="7645" width="15.42578125" style="106" customWidth="1"/>
    <col min="7646" max="7646" width="22.85546875" style="106" customWidth="1"/>
    <col min="7647" max="7647" width="14.85546875" style="106" customWidth="1"/>
    <col min="7648" max="7648" width="17.7109375" style="106" customWidth="1"/>
    <col min="7649" max="7649" width="12.42578125" style="106" customWidth="1"/>
    <col min="7650" max="7650" width="12.140625" style="106" customWidth="1"/>
    <col min="7651" max="7651" width="10.85546875" style="106" customWidth="1"/>
    <col min="7652" max="7652" width="11.42578125" style="106"/>
    <col min="7653" max="7653" width="10.7109375" style="106" bestFit="1" customWidth="1"/>
    <col min="7654" max="7654" width="19.7109375" style="106" customWidth="1"/>
    <col min="7655" max="7895" width="11.42578125" style="106"/>
    <col min="7896" max="7896" width="16.7109375" style="106" customWidth="1"/>
    <col min="7897" max="7897" width="11.85546875" style="106" customWidth="1"/>
    <col min="7898" max="7898" width="17.140625" style="106" customWidth="1"/>
    <col min="7899" max="7899" width="23.7109375" style="106" customWidth="1"/>
    <col min="7900" max="7901" width="15.42578125" style="106" customWidth="1"/>
    <col min="7902" max="7902" width="22.85546875" style="106" customWidth="1"/>
    <col min="7903" max="7903" width="14.85546875" style="106" customWidth="1"/>
    <col min="7904" max="7904" width="17.7109375" style="106" customWidth="1"/>
    <col min="7905" max="7905" width="12.42578125" style="106" customWidth="1"/>
    <col min="7906" max="7906" width="12.140625" style="106" customWidth="1"/>
    <col min="7907" max="7907" width="10.85546875" style="106" customWidth="1"/>
    <col min="7908" max="7908" width="11.42578125" style="106"/>
    <col min="7909" max="7909" width="10.7109375" style="106" bestFit="1" customWidth="1"/>
    <col min="7910" max="7910" width="19.7109375" style="106" customWidth="1"/>
    <col min="7911" max="8151" width="11.42578125" style="106"/>
    <col min="8152" max="8152" width="16.7109375" style="106" customWidth="1"/>
    <col min="8153" max="8153" width="11.85546875" style="106" customWidth="1"/>
    <col min="8154" max="8154" width="17.140625" style="106" customWidth="1"/>
    <col min="8155" max="8155" width="23.7109375" style="106" customWidth="1"/>
    <col min="8156" max="8157" width="15.42578125" style="106" customWidth="1"/>
    <col min="8158" max="8158" width="22.85546875" style="106" customWidth="1"/>
    <col min="8159" max="8159" width="14.85546875" style="106" customWidth="1"/>
    <col min="8160" max="8160" width="17.7109375" style="106" customWidth="1"/>
    <col min="8161" max="8161" width="12.42578125" style="106" customWidth="1"/>
    <col min="8162" max="8162" width="12.140625" style="106" customWidth="1"/>
    <col min="8163" max="8163" width="10.85546875" style="106" customWidth="1"/>
    <col min="8164" max="8164" width="11.42578125" style="106"/>
    <col min="8165" max="8165" width="10.7109375" style="106" bestFit="1" customWidth="1"/>
    <col min="8166" max="8166" width="19.7109375" style="106" customWidth="1"/>
    <col min="8167" max="8407" width="11.42578125" style="106"/>
    <col min="8408" max="8408" width="16.7109375" style="106" customWidth="1"/>
    <col min="8409" max="8409" width="11.85546875" style="106" customWidth="1"/>
    <col min="8410" max="8410" width="17.140625" style="106" customWidth="1"/>
    <col min="8411" max="8411" width="23.7109375" style="106" customWidth="1"/>
    <col min="8412" max="8413" width="15.42578125" style="106" customWidth="1"/>
    <col min="8414" max="8414" width="22.85546875" style="106" customWidth="1"/>
    <col min="8415" max="8415" width="14.85546875" style="106" customWidth="1"/>
    <col min="8416" max="8416" width="17.7109375" style="106" customWidth="1"/>
    <col min="8417" max="8417" width="12.42578125" style="106" customWidth="1"/>
    <col min="8418" max="8418" width="12.140625" style="106" customWidth="1"/>
    <col min="8419" max="8419" width="10.85546875" style="106" customWidth="1"/>
    <col min="8420" max="8420" width="11.42578125" style="106"/>
    <col min="8421" max="8421" width="10.7109375" style="106" bestFit="1" customWidth="1"/>
    <col min="8422" max="8422" width="19.7109375" style="106" customWidth="1"/>
    <col min="8423" max="8663" width="11.42578125" style="106"/>
    <col min="8664" max="8664" width="16.7109375" style="106" customWidth="1"/>
    <col min="8665" max="8665" width="11.85546875" style="106" customWidth="1"/>
    <col min="8666" max="8666" width="17.140625" style="106" customWidth="1"/>
    <col min="8667" max="8667" width="23.7109375" style="106" customWidth="1"/>
    <col min="8668" max="8669" width="15.42578125" style="106" customWidth="1"/>
    <col min="8670" max="8670" width="22.85546875" style="106" customWidth="1"/>
    <col min="8671" max="8671" width="14.85546875" style="106" customWidth="1"/>
    <col min="8672" max="8672" width="17.7109375" style="106" customWidth="1"/>
    <col min="8673" max="8673" width="12.42578125" style="106" customWidth="1"/>
    <col min="8674" max="8674" width="12.140625" style="106" customWidth="1"/>
    <col min="8675" max="8675" width="10.85546875" style="106" customWidth="1"/>
    <col min="8676" max="8676" width="11.42578125" style="106"/>
    <col min="8677" max="8677" width="10.7109375" style="106" bestFit="1" customWidth="1"/>
    <col min="8678" max="8678" width="19.7109375" style="106" customWidth="1"/>
    <col min="8679" max="8919" width="11.42578125" style="106"/>
    <col min="8920" max="8920" width="16.7109375" style="106" customWidth="1"/>
    <col min="8921" max="8921" width="11.85546875" style="106" customWidth="1"/>
    <col min="8922" max="8922" width="17.140625" style="106" customWidth="1"/>
    <col min="8923" max="8923" width="23.7109375" style="106" customWidth="1"/>
    <col min="8924" max="8925" width="15.42578125" style="106" customWidth="1"/>
    <col min="8926" max="8926" width="22.85546875" style="106" customWidth="1"/>
    <col min="8927" max="8927" width="14.85546875" style="106" customWidth="1"/>
    <col min="8928" max="8928" width="17.7109375" style="106" customWidth="1"/>
    <col min="8929" max="8929" width="12.42578125" style="106" customWidth="1"/>
    <col min="8930" max="8930" width="12.140625" style="106" customWidth="1"/>
    <col min="8931" max="8931" width="10.85546875" style="106" customWidth="1"/>
    <col min="8932" max="8932" width="11.42578125" style="106"/>
    <col min="8933" max="8933" width="10.7109375" style="106" bestFit="1" customWidth="1"/>
    <col min="8934" max="8934" width="19.7109375" style="106" customWidth="1"/>
    <col min="8935" max="16384" width="11.42578125" style="106"/>
  </cols>
  <sheetData>
    <row r="1" spans="2:130" ht="15.75" customHeight="1" x14ac:dyDescent="0.2">
      <c r="B1" s="262"/>
      <c r="C1" s="361"/>
      <c r="D1" s="264"/>
      <c r="E1" s="268" t="s">
        <v>16</v>
      </c>
      <c r="F1" s="329"/>
      <c r="G1" s="329"/>
      <c r="H1" s="329"/>
      <c r="I1" s="329"/>
      <c r="J1" s="329"/>
      <c r="K1" s="329"/>
      <c r="L1" s="270"/>
      <c r="M1" s="274" t="s">
        <v>618</v>
      </c>
      <c r="N1" s="274"/>
      <c r="O1" s="274"/>
      <c r="P1" s="274"/>
    </row>
    <row r="2" spans="2:130" ht="15.75" customHeight="1" x14ac:dyDescent="0.2">
      <c r="B2" s="262"/>
      <c r="C2" s="361"/>
      <c r="D2" s="264"/>
      <c r="E2" s="268"/>
      <c r="F2" s="329"/>
      <c r="G2" s="329"/>
      <c r="H2" s="329"/>
      <c r="I2" s="329"/>
      <c r="J2" s="329"/>
      <c r="K2" s="329"/>
      <c r="L2" s="270"/>
      <c r="M2" s="274" t="s">
        <v>619</v>
      </c>
      <c r="N2" s="274"/>
      <c r="O2" s="274"/>
      <c r="P2" s="274"/>
    </row>
    <row r="3" spans="2:130" ht="15.75" customHeight="1" x14ac:dyDescent="0.2">
      <c r="B3" s="262"/>
      <c r="C3" s="361"/>
      <c r="D3" s="264"/>
      <c r="E3" s="268"/>
      <c r="F3" s="329"/>
      <c r="G3" s="329"/>
      <c r="H3" s="329"/>
      <c r="I3" s="329"/>
      <c r="J3" s="329"/>
      <c r="K3" s="329"/>
      <c r="L3" s="270"/>
      <c r="M3" s="274" t="s">
        <v>620</v>
      </c>
      <c r="N3" s="274"/>
      <c r="O3" s="274"/>
      <c r="P3" s="274"/>
    </row>
    <row r="4" spans="2:130" ht="15.75" customHeight="1" x14ac:dyDescent="0.2">
      <c r="B4" s="265"/>
      <c r="C4" s="266"/>
      <c r="D4" s="267"/>
      <c r="E4" s="271"/>
      <c r="F4" s="272"/>
      <c r="G4" s="272"/>
      <c r="H4" s="272"/>
      <c r="I4" s="272"/>
      <c r="J4" s="272"/>
      <c r="K4" s="272"/>
      <c r="L4" s="273"/>
      <c r="M4" s="274" t="s">
        <v>621</v>
      </c>
      <c r="N4" s="274"/>
      <c r="O4" s="274"/>
      <c r="P4" s="274"/>
    </row>
    <row r="5" spans="2:130" s="108" customFormat="1" ht="15" x14ac:dyDescent="0.25">
      <c r="B5" s="216" t="s">
        <v>9</v>
      </c>
      <c r="C5" s="216"/>
      <c r="D5" s="216"/>
      <c r="E5" s="345" t="s">
        <v>45</v>
      </c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</row>
    <row r="6" spans="2:130" s="108" customFormat="1" ht="15" x14ac:dyDescent="0.25">
      <c r="B6" s="216" t="s">
        <v>8</v>
      </c>
      <c r="C6" s="216"/>
      <c r="D6" s="216"/>
      <c r="E6" s="320">
        <v>2021</v>
      </c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</row>
    <row r="7" spans="2:130" s="108" customFormat="1" ht="15" x14ac:dyDescent="0.25">
      <c r="B7" s="216" t="s">
        <v>10</v>
      </c>
      <c r="C7" s="216"/>
      <c r="D7" s="216"/>
      <c r="E7" s="259" t="s">
        <v>52</v>
      </c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</row>
    <row r="8" spans="2:130" s="90" customFormat="1" ht="15" x14ac:dyDescent="0.25">
      <c r="B8" s="210" t="s">
        <v>0</v>
      </c>
      <c r="C8" s="210"/>
      <c r="D8" s="210"/>
      <c r="E8" s="248">
        <v>44211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0"/>
    </row>
    <row r="9" spans="2:130" s="110" customFormat="1" ht="12.75" customHeight="1" x14ac:dyDescent="0.25">
      <c r="B9" s="212" t="s">
        <v>1</v>
      </c>
      <c r="C9" s="251" t="s">
        <v>11</v>
      </c>
      <c r="D9" s="212" t="s">
        <v>2</v>
      </c>
      <c r="E9" s="212" t="s">
        <v>3</v>
      </c>
      <c r="F9" s="212" t="s">
        <v>13</v>
      </c>
      <c r="G9" s="251" t="s">
        <v>12</v>
      </c>
      <c r="H9" s="253" t="s">
        <v>18</v>
      </c>
      <c r="I9" s="255" t="s">
        <v>14</v>
      </c>
      <c r="J9" s="214" t="s">
        <v>17</v>
      </c>
      <c r="K9" s="215" t="s">
        <v>20</v>
      </c>
      <c r="L9" s="215"/>
      <c r="M9" s="215"/>
      <c r="N9" s="215"/>
      <c r="O9" s="253" t="s">
        <v>15</v>
      </c>
      <c r="P9" s="251" t="s">
        <v>4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</row>
    <row r="10" spans="2:130" s="112" customFormat="1" ht="42.75" customHeight="1" x14ac:dyDescent="0.2">
      <c r="B10" s="212"/>
      <c r="C10" s="252"/>
      <c r="D10" s="212"/>
      <c r="E10" s="212"/>
      <c r="F10" s="212"/>
      <c r="G10" s="252"/>
      <c r="H10" s="254"/>
      <c r="I10" s="256"/>
      <c r="J10" s="214"/>
      <c r="K10" s="3" t="s">
        <v>5</v>
      </c>
      <c r="L10" s="3" t="s">
        <v>6</v>
      </c>
      <c r="M10" s="3" t="s">
        <v>21</v>
      </c>
      <c r="N10" s="3" t="s">
        <v>7</v>
      </c>
      <c r="O10" s="257"/>
      <c r="P10" s="252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</row>
    <row r="11" spans="2:130" s="127" customFormat="1" x14ac:dyDescent="0.2">
      <c r="B11" s="363" t="s">
        <v>22</v>
      </c>
      <c r="C11" s="362" t="s">
        <v>23</v>
      </c>
      <c r="D11" s="335" t="s">
        <v>24</v>
      </c>
      <c r="E11" s="335" t="s">
        <v>25</v>
      </c>
      <c r="F11" s="356">
        <v>2020051290054</v>
      </c>
      <c r="G11" s="360" t="s">
        <v>26</v>
      </c>
      <c r="H11" s="335">
        <v>1</v>
      </c>
      <c r="I11" s="116">
        <v>30508</v>
      </c>
      <c r="J11" s="14">
        <v>245230382.75</v>
      </c>
      <c r="K11" s="342">
        <v>0</v>
      </c>
      <c r="L11" s="342">
        <v>0</v>
      </c>
      <c r="M11" s="342">
        <v>0.5</v>
      </c>
      <c r="N11" s="342">
        <v>0.5</v>
      </c>
      <c r="O11" s="15" t="s">
        <v>46</v>
      </c>
      <c r="P11" s="16"/>
    </row>
    <row r="12" spans="2:130" s="127" customFormat="1" x14ac:dyDescent="0.2">
      <c r="B12" s="314"/>
      <c r="C12" s="315"/>
      <c r="D12" s="298"/>
      <c r="E12" s="298"/>
      <c r="F12" s="353"/>
      <c r="G12" s="349"/>
      <c r="H12" s="299"/>
      <c r="I12" s="116">
        <v>60814</v>
      </c>
      <c r="J12" s="14">
        <v>115752717.66666666</v>
      </c>
      <c r="K12" s="344"/>
      <c r="L12" s="344"/>
      <c r="M12" s="344"/>
      <c r="N12" s="344"/>
      <c r="O12" s="15" t="s">
        <v>47</v>
      </c>
      <c r="P12" s="16"/>
    </row>
    <row r="13" spans="2:130" s="127" customFormat="1" x14ac:dyDescent="0.2">
      <c r="B13" s="314"/>
      <c r="C13" s="315"/>
      <c r="D13" s="298"/>
      <c r="E13" s="298"/>
      <c r="F13" s="353"/>
      <c r="G13" s="128" t="s">
        <v>27</v>
      </c>
      <c r="H13" s="116">
        <v>1</v>
      </c>
      <c r="I13" s="116">
        <v>30504</v>
      </c>
      <c r="J13" s="14">
        <v>71101976.109999999</v>
      </c>
      <c r="K13" s="17">
        <v>0</v>
      </c>
      <c r="L13" s="17">
        <v>0</v>
      </c>
      <c r="M13" s="17">
        <v>0.5</v>
      </c>
      <c r="N13" s="17">
        <v>0.5</v>
      </c>
      <c r="O13" s="15" t="s">
        <v>48</v>
      </c>
      <c r="P13" s="16"/>
    </row>
    <row r="14" spans="2:130" s="127" customFormat="1" x14ac:dyDescent="0.2">
      <c r="B14" s="314"/>
      <c r="C14" s="315"/>
      <c r="D14" s="298"/>
      <c r="E14" s="298"/>
      <c r="F14" s="353"/>
      <c r="G14" s="348" t="s">
        <v>28</v>
      </c>
      <c r="H14" s="297">
        <v>1</v>
      </c>
      <c r="I14" s="116">
        <v>30508</v>
      </c>
      <c r="J14" s="14">
        <v>73490868.75</v>
      </c>
      <c r="K14" s="342">
        <v>0.25</v>
      </c>
      <c r="L14" s="342">
        <v>0.25</v>
      </c>
      <c r="M14" s="342">
        <v>0.25</v>
      </c>
      <c r="N14" s="342">
        <v>0.25</v>
      </c>
      <c r="O14" s="15" t="s">
        <v>47</v>
      </c>
      <c r="P14" s="16"/>
    </row>
    <row r="15" spans="2:130" s="127" customFormat="1" x14ac:dyDescent="0.2">
      <c r="B15" s="314"/>
      <c r="C15" s="315"/>
      <c r="D15" s="298"/>
      <c r="E15" s="298"/>
      <c r="F15" s="353"/>
      <c r="G15" s="349"/>
      <c r="H15" s="299"/>
      <c r="I15" s="116">
        <v>50504</v>
      </c>
      <c r="J15" s="14">
        <v>50993257.25</v>
      </c>
      <c r="K15" s="344"/>
      <c r="L15" s="344"/>
      <c r="M15" s="344"/>
      <c r="N15" s="344"/>
      <c r="O15" s="15"/>
      <c r="P15" s="16"/>
    </row>
    <row r="16" spans="2:130" s="127" customFormat="1" ht="28.5" x14ac:dyDescent="0.2">
      <c r="B16" s="314"/>
      <c r="C16" s="315"/>
      <c r="D16" s="299"/>
      <c r="E16" s="299"/>
      <c r="F16" s="355"/>
      <c r="G16" s="128" t="s">
        <v>29</v>
      </c>
      <c r="H16" s="116">
        <v>1</v>
      </c>
      <c r="I16" s="116">
        <v>30508</v>
      </c>
      <c r="J16" s="14">
        <v>51978205.75</v>
      </c>
      <c r="K16" s="17">
        <v>0.25</v>
      </c>
      <c r="L16" s="17">
        <v>0.25</v>
      </c>
      <c r="M16" s="17">
        <v>0.25</v>
      </c>
      <c r="N16" s="17">
        <v>0.25</v>
      </c>
      <c r="O16" s="15" t="s">
        <v>48</v>
      </c>
      <c r="P16" s="16"/>
    </row>
    <row r="17" spans="2:16" s="127" customFormat="1" x14ac:dyDescent="0.2">
      <c r="B17" s="314"/>
      <c r="C17" s="315"/>
      <c r="D17" s="297" t="s">
        <v>30</v>
      </c>
      <c r="E17" s="297" t="s">
        <v>31</v>
      </c>
      <c r="F17" s="352">
        <v>2020051290062</v>
      </c>
      <c r="G17" s="128" t="s">
        <v>32</v>
      </c>
      <c r="H17" s="116">
        <v>1</v>
      </c>
      <c r="I17" s="116">
        <v>30503</v>
      </c>
      <c r="J17" s="14">
        <v>19216365</v>
      </c>
      <c r="K17" s="17">
        <v>0.25</v>
      </c>
      <c r="L17" s="17">
        <v>0.25</v>
      </c>
      <c r="M17" s="17">
        <v>0.25</v>
      </c>
      <c r="N17" s="17">
        <v>0.25</v>
      </c>
      <c r="O17" s="15" t="s">
        <v>47</v>
      </c>
      <c r="P17" s="16"/>
    </row>
    <row r="18" spans="2:16" s="127" customFormat="1" ht="42.75" x14ac:dyDescent="0.2">
      <c r="B18" s="314"/>
      <c r="C18" s="315"/>
      <c r="D18" s="298"/>
      <c r="E18" s="298"/>
      <c r="F18" s="353"/>
      <c r="G18" s="128" t="s">
        <v>33</v>
      </c>
      <c r="H18" s="116">
        <v>1</v>
      </c>
      <c r="I18" s="116">
        <v>30503</v>
      </c>
      <c r="J18" s="14">
        <v>145500000</v>
      </c>
      <c r="K18" s="17">
        <v>0.25</v>
      </c>
      <c r="L18" s="17">
        <v>0.25</v>
      </c>
      <c r="M18" s="17">
        <v>0.25</v>
      </c>
      <c r="N18" s="17">
        <v>0.25</v>
      </c>
      <c r="O18" s="15"/>
      <c r="P18" s="16"/>
    </row>
    <row r="19" spans="2:16" s="127" customFormat="1" x14ac:dyDescent="0.2">
      <c r="B19" s="314"/>
      <c r="C19" s="315"/>
      <c r="D19" s="298"/>
      <c r="E19" s="298"/>
      <c r="F19" s="353"/>
      <c r="G19" s="348" t="s">
        <v>34</v>
      </c>
      <c r="H19" s="297">
        <v>1</v>
      </c>
      <c r="I19" s="116">
        <v>30503</v>
      </c>
      <c r="J19" s="14">
        <v>17061037</v>
      </c>
      <c r="K19" s="342">
        <v>0.25</v>
      </c>
      <c r="L19" s="342">
        <v>0.25</v>
      </c>
      <c r="M19" s="342">
        <v>0.25</v>
      </c>
      <c r="N19" s="342">
        <v>0.25</v>
      </c>
      <c r="O19" s="15"/>
      <c r="P19" s="16"/>
    </row>
    <row r="20" spans="2:16" s="127" customFormat="1" x14ac:dyDescent="0.2">
      <c r="B20" s="314"/>
      <c r="C20" s="315"/>
      <c r="D20" s="298"/>
      <c r="E20" s="298"/>
      <c r="F20" s="353"/>
      <c r="G20" s="349"/>
      <c r="H20" s="299"/>
      <c r="I20" s="116">
        <v>50504</v>
      </c>
      <c r="J20" s="14">
        <v>39324196</v>
      </c>
      <c r="K20" s="344"/>
      <c r="L20" s="344"/>
      <c r="M20" s="344"/>
      <c r="N20" s="344"/>
      <c r="O20" s="15"/>
      <c r="P20" s="16"/>
    </row>
    <row r="21" spans="2:16" s="127" customFormat="1" x14ac:dyDescent="0.2">
      <c r="B21" s="314"/>
      <c r="C21" s="315"/>
      <c r="D21" s="298"/>
      <c r="E21" s="298"/>
      <c r="F21" s="353"/>
      <c r="G21" s="348" t="s">
        <v>35</v>
      </c>
      <c r="H21" s="297">
        <v>1</v>
      </c>
      <c r="I21" s="116">
        <v>30503</v>
      </c>
      <c r="J21" s="14">
        <v>38222962.689999998</v>
      </c>
      <c r="K21" s="342">
        <v>0.25</v>
      </c>
      <c r="L21" s="342">
        <v>0.25</v>
      </c>
      <c r="M21" s="342">
        <v>0.25</v>
      </c>
      <c r="N21" s="342">
        <v>0.25</v>
      </c>
      <c r="O21" s="15" t="s">
        <v>49</v>
      </c>
      <c r="P21" s="16"/>
    </row>
    <row r="22" spans="2:16" s="127" customFormat="1" x14ac:dyDescent="0.2">
      <c r="B22" s="314"/>
      <c r="C22" s="315"/>
      <c r="D22" s="299"/>
      <c r="E22" s="299"/>
      <c r="F22" s="355"/>
      <c r="G22" s="349"/>
      <c r="H22" s="299"/>
      <c r="I22" s="116">
        <v>50504</v>
      </c>
      <c r="J22" s="14">
        <v>18908982</v>
      </c>
      <c r="K22" s="344"/>
      <c r="L22" s="344"/>
      <c r="M22" s="344"/>
      <c r="N22" s="344"/>
      <c r="O22" s="15" t="s">
        <v>50</v>
      </c>
      <c r="P22" s="16"/>
    </row>
    <row r="23" spans="2:16" s="127" customFormat="1" x14ac:dyDescent="0.2">
      <c r="B23" s="314"/>
      <c r="C23" s="315"/>
      <c r="D23" s="297" t="s">
        <v>36</v>
      </c>
      <c r="E23" s="297" t="s">
        <v>37</v>
      </c>
      <c r="F23" s="352">
        <v>2020051290059</v>
      </c>
      <c r="G23" s="348" t="s">
        <v>38</v>
      </c>
      <c r="H23" s="297">
        <v>1</v>
      </c>
      <c r="I23" s="116">
        <v>30507</v>
      </c>
      <c r="J23" s="14">
        <v>49047261.085000001</v>
      </c>
      <c r="K23" s="342">
        <v>0.5</v>
      </c>
      <c r="L23" s="342">
        <v>0.5</v>
      </c>
      <c r="M23" s="342">
        <v>0</v>
      </c>
      <c r="N23" s="342">
        <v>0</v>
      </c>
      <c r="O23" s="15"/>
      <c r="P23" s="16"/>
    </row>
    <row r="24" spans="2:16" s="127" customFormat="1" x14ac:dyDescent="0.2">
      <c r="B24" s="314"/>
      <c r="C24" s="315"/>
      <c r="D24" s="298"/>
      <c r="E24" s="298"/>
      <c r="F24" s="353"/>
      <c r="G24" s="350"/>
      <c r="H24" s="298"/>
      <c r="I24" s="116">
        <v>30504</v>
      </c>
      <c r="J24" s="14">
        <v>71101976.120000005</v>
      </c>
      <c r="K24" s="343"/>
      <c r="L24" s="343"/>
      <c r="M24" s="343"/>
      <c r="N24" s="343"/>
      <c r="O24" s="15"/>
      <c r="P24" s="16"/>
    </row>
    <row r="25" spans="2:16" s="127" customFormat="1" x14ac:dyDescent="0.2">
      <c r="B25" s="314"/>
      <c r="C25" s="315"/>
      <c r="D25" s="298"/>
      <c r="E25" s="298"/>
      <c r="F25" s="353"/>
      <c r="G25" s="349"/>
      <c r="H25" s="299"/>
      <c r="I25" s="116">
        <v>50503</v>
      </c>
      <c r="J25" s="14">
        <v>31863852.59</v>
      </c>
      <c r="K25" s="344"/>
      <c r="L25" s="344"/>
      <c r="M25" s="344"/>
      <c r="N25" s="344"/>
      <c r="O25" s="15"/>
      <c r="P25" s="16"/>
    </row>
    <row r="26" spans="2:16" s="127" customFormat="1" ht="42.75" x14ac:dyDescent="0.2">
      <c r="B26" s="314"/>
      <c r="C26" s="315"/>
      <c r="D26" s="299"/>
      <c r="E26" s="299"/>
      <c r="F26" s="355"/>
      <c r="G26" s="128" t="s">
        <v>39</v>
      </c>
      <c r="H26" s="116">
        <v>1</v>
      </c>
      <c r="I26" s="116">
        <v>30507</v>
      </c>
      <c r="J26" s="14">
        <v>37229352.085000001</v>
      </c>
      <c r="K26" s="17">
        <v>0</v>
      </c>
      <c r="L26" s="17">
        <v>0.25</v>
      </c>
      <c r="M26" s="17">
        <v>0.25</v>
      </c>
      <c r="N26" s="17">
        <v>0.5</v>
      </c>
      <c r="O26" s="15"/>
      <c r="P26" s="16"/>
    </row>
    <row r="27" spans="2:16" s="127" customFormat="1" x14ac:dyDescent="0.2">
      <c r="B27" s="314"/>
      <c r="C27" s="315"/>
      <c r="D27" s="297" t="s">
        <v>40</v>
      </c>
      <c r="E27" s="297" t="s">
        <v>41</v>
      </c>
      <c r="F27" s="352">
        <v>2020051290061</v>
      </c>
      <c r="G27" s="348" t="s">
        <v>42</v>
      </c>
      <c r="H27" s="357">
        <v>0.25</v>
      </c>
      <c r="I27" s="116">
        <v>30512</v>
      </c>
      <c r="J27" s="14">
        <v>162364000</v>
      </c>
      <c r="K27" s="342">
        <v>0.05</v>
      </c>
      <c r="L27" s="342">
        <v>0.05</v>
      </c>
      <c r="M27" s="342">
        <v>0.05</v>
      </c>
      <c r="N27" s="342">
        <v>0.1</v>
      </c>
      <c r="O27" s="15"/>
      <c r="P27" s="16"/>
    </row>
    <row r="28" spans="2:16" s="127" customFormat="1" x14ac:dyDescent="0.2">
      <c r="B28" s="314"/>
      <c r="C28" s="315"/>
      <c r="D28" s="298"/>
      <c r="E28" s="298"/>
      <c r="F28" s="353"/>
      <c r="G28" s="350"/>
      <c r="H28" s="358"/>
      <c r="I28" s="116">
        <v>60814</v>
      </c>
      <c r="J28" s="14">
        <v>181498593.66666666</v>
      </c>
      <c r="K28" s="343"/>
      <c r="L28" s="343"/>
      <c r="M28" s="343"/>
      <c r="N28" s="343"/>
      <c r="O28" s="15"/>
      <c r="P28" s="16"/>
    </row>
    <row r="29" spans="2:16" s="127" customFormat="1" x14ac:dyDescent="0.2">
      <c r="B29" s="314"/>
      <c r="C29" s="315"/>
      <c r="D29" s="298"/>
      <c r="E29" s="298"/>
      <c r="F29" s="353"/>
      <c r="G29" s="350"/>
      <c r="H29" s="358"/>
      <c r="I29" s="116">
        <v>50509</v>
      </c>
      <c r="J29" s="14">
        <v>27964742.890000001</v>
      </c>
      <c r="K29" s="343"/>
      <c r="L29" s="343"/>
      <c r="M29" s="343"/>
      <c r="N29" s="343"/>
      <c r="O29" s="15"/>
      <c r="P29" s="16"/>
    </row>
    <row r="30" spans="2:16" s="127" customFormat="1" x14ac:dyDescent="0.2">
      <c r="B30" s="314"/>
      <c r="C30" s="315"/>
      <c r="D30" s="298"/>
      <c r="E30" s="298"/>
      <c r="F30" s="353"/>
      <c r="G30" s="349"/>
      <c r="H30" s="359"/>
      <c r="I30" s="116">
        <v>50504</v>
      </c>
      <c r="J30" s="14">
        <v>13000472</v>
      </c>
      <c r="K30" s="344"/>
      <c r="L30" s="344"/>
      <c r="M30" s="344"/>
      <c r="N30" s="344"/>
      <c r="O30" s="15"/>
      <c r="P30" s="16"/>
    </row>
    <row r="31" spans="2:16" s="127" customFormat="1" ht="28.5" x14ac:dyDescent="0.2">
      <c r="B31" s="314"/>
      <c r="C31" s="315"/>
      <c r="D31" s="298"/>
      <c r="E31" s="298"/>
      <c r="F31" s="353"/>
      <c r="G31" s="128" t="s">
        <v>43</v>
      </c>
      <c r="H31" s="116">
        <v>1</v>
      </c>
      <c r="I31" s="116">
        <v>50505</v>
      </c>
      <c r="J31" s="14">
        <v>17597023.379999999</v>
      </c>
      <c r="K31" s="17">
        <v>0.25</v>
      </c>
      <c r="L31" s="17">
        <v>0.25</v>
      </c>
      <c r="M31" s="17">
        <v>0.25</v>
      </c>
      <c r="N31" s="17">
        <v>0.25</v>
      </c>
      <c r="O31" s="15"/>
      <c r="P31" s="16"/>
    </row>
    <row r="32" spans="2:16" s="127" customFormat="1" x14ac:dyDescent="0.2">
      <c r="B32" s="314"/>
      <c r="C32" s="315"/>
      <c r="D32" s="298"/>
      <c r="E32" s="298"/>
      <c r="F32" s="353"/>
      <c r="G32" s="348" t="s">
        <v>44</v>
      </c>
      <c r="H32" s="297">
        <v>5</v>
      </c>
      <c r="I32" s="116">
        <v>50506</v>
      </c>
      <c r="J32" s="14">
        <v>8396473.8900000006</v>
      </c>
      <c r="K32" s="342">
        <v>0</v>
      </c>
      <c r="L32" s="342">
        <v>0.25</v>
      </c>
      <c r="M32" s="342">
        <v>0.25</v>
      </c>
      <c r="N32" s="342">
        <v>0.5</v>
      </c>
      <c r="O32" s="15" t="s">
        <v>47</v>
      </c>
      <c r="P32" s="16"/>
    </row>
    <row r="33" spans="2:16" s="127" customFormat="1" x14ac:dyDescent="0.2">
      <c r="B33" s="314"/>
      <c r="C33" s="315"/>
      <c r="D33" s="298"/>
      <c r="E33" s="298"/>
      <c r="F33" s="353"/>
      <c r="G33" s="350"/>
      <c r="H33" s="298"/>
      <c r="I33" s="116">
        <v>60814</v>
      </c>
      <c r="J33" s="14">
        <v>72748688.666666657</v>
      </c>
      <c r="K33" s="343"/>
      <c r="L33" s="343"/>
      <c r="M33" s="343"/>
      <c r="N33" s="343"/>
      <c r="O33" s="15" t="s">
        <v>51</v>
      </c>
      <c r="P33" s="16"/>
    </row>
    <row r="34" spans="2:16" s="127" customFormat="1" x14ac:dyDescent="0.2">
      <c r="B34" s="311"/>
      <c r="C34" s="313"/>
      <c r="D34" s="338"/>
      <c r="E34" s="338"/>
      <c r="F34" s="354"/>
      <c r="G34" s="351"/>
      <c r="H34" s="338"/>
      <c r="I34" s="116">
        <v>30511</v>
      </c>
      <c r="J34" s="14">
        <v>164035116.66</v>
      </c>
      <c r="K34" s="344"/>
      <c r="L34" s="344"/>
      <c r="M34" s="344"/>
      <c r="N34" s="344"/>
      <c r="O34" s="15" t="s">
        <v>48</v>
      </c>
      <c r="P34" s="16"/>
    </row>
    <row r="35" spans="2:16" ht="14.25" customHeight="1" x14ac:dyDescent="0.25">
      <c r="B35" s="242" t="s">
        <v>19</v>
      </c>
      <c r="C35" s="243"/>
      <c r="D35" s="243"/>
      <c r="E35" s="243"/>
      <c r="F35" s="243"/>
      <c r="G35" s="243"/>
      <c r="H35" s="243"/>
      <c r="I35" s="244"/>
      <c r="J35" s="201">
        <f>SUM(J11:J34)</f>
        <v>1723628504.0000007</v>
      </c>
      <c r="K35" s="2"/>
      <c r="L35" s="2"/>
      <c r="M35" s="2"/>
      <c r="N35" s="2"/>
      <c r="O35" s="1"/>
      <c r="P35" s="1"/>
    </row>
    <row r="36" spans="2:16" s="10" customFormat="1" x14ac:dyDescent="0.2">
      <c r="B36" s="129"/>
      <c r="C36" s="129"/>
      <c r="D36" s="129"/>
      <c r="E36" s="130"/>
      <c r="J36" s="113"/>
    </row>
    <row r="37" spans="2:16" s="10" customFormat="1" x14ac:dyDescent="0.2">
      <c r="B37" s="129"/>
      <c r="C37" s="129"/>
      <c r="D37" s="129"/>
      <c r="E37" s="130"/>
      <c r="J37" s="113"/>
    </row>
    <row r="38" spans="2:16" s="10" customFormat="1" x14ac:dyDescent="0.2">
      <c r="B38" s="235"/>
      <c r="C38" s="235"/>
      <c r="D38" s="235"/>
      <c r="E38" s="235"/>
      <c r="J38" s="113"/>
    </row>
    <row r="39" spans="2:16" s="10" customFormat="1" ht="15" x14ac:dyDescent="0.2">
      <c r="B39" s="207" t="s">
        <v>614</v>
      </c>
      <c r="C39" s="207"/>
      <c r="D39" s="207"/>
      <c r="E39" s="207"/>
      <c r="J39" s="113"/>
    </row>
    <row r="40" spans="2:16" s="10" customFormat="1" x14ac:dyDescent="0.2">
      <c r="D40" s="10" t="s">
        <v>615</v>
      </c>
      <c r="J40" s="113"/>
    </row>
    <row r="41" spans="2:16" s="10" customFormat="1" x14ac:dyDescent="0.2">
      <c r="J41" s="113"/>
    </row>
    <row r="42" spans="2:16" s="10" customFormat="1" x14ac:dyDescent="0.2">
      <c r="J42" s="113"/>
    </row>
    <row r="43" spans="2:16" s="10" customFormat="1" x14ac:dyDescent="0.2">
      <c r="J43" s="113"/>
    </row>
    <row r="44" spans="2:16" s="10" customFormat="1" x14ac:dyDescent="0.2">
      <c r="J44" s="113"/>
    </row>
    <row r="45" spans="2:16" s="10" customFormat="1" x14ac:dyDescent="0.2">
      <c r="J45" s="113"/>
    </row>
    <row r="46" spans="2:16" s="10" customFormat="1" x14ac:dyDescent="0.2">
      <c r="J46" s="113"/>
    </row>
    <row r="47" spans="2:16" s="10" customFormat="1" x14ac:dyDescent="0.2">
      <c r="J47" s="113"/>
    </row>
    <row r="48" spans="2:16" s="10" customFormat="1" x14ac:dyDescent="0.2">
      <c r="J48" s="113"/>
    </row>
    <row r="49" spans="10:10" s="10" customFormat="1" x14ac:dyDescent="0.2">
      <c r="J49" s="113"/>
    </row>
    <row r="50" spans="10:10" s="10" customFormat="1" x14ac:dyDescent="0.2">
      <c r="J50" s="113"/>
    </row>
    <row r="51" spans="10:10" s="10" customFormat="1" x14ac:dyDescent="0.2">
      <c r="J51" s="113"/>
    </row>
    <row r="52" spans="10:10" s="10" customFormat="1" x14ac:dyDescent="0.2">
      <c r="J52" s="113"/>
    </row>
    <row r="53" spans="10:10" s="10" customFormat="1" x14ac:dyDescent="0.2">
      <c r="J53" s="113"/>
    </row>
    <row r="54" spans="10:10" s="10" customFormat="1" x14ac:dyDescent="0.2">
      <c r="J54" s="113"/>
    </row>
    <row r="55" spans="10:10" s="10" customFormat="1" x14ac:dyDescent="0.2">
      <c r="J55" s="113"/>
    </row>
    <row r="56" spans="10:10" s="10" customFormat="1" x14ac:dyDescent="0.2">
      <c r="J56" s="113"/>
    </row>
    <row r="57" spans="10:10" s="10" customFormat="1" x14ac:dyDescent="0.2">
      <c r="J57" s="113"/>
    </row>
    <row r="58" spans="10:10" s="10" customFormat="1" x14ac:dyDescent="0.2">
      <c r="J58" s="113"/>
    </row>
    <row r="59" spans="10:10" s="10" customFormat="1" x14ac:dyDescent="0.2">
      <c r="J59" s="113"/>
    </row>
    <row r="60" spans="10:10" s="10" customFormat="1" x14ac:dyDescent="0.2">
      <c r="J60" s="113"/>
    </row>
    <row r="61" spans="10:10" s="10" customFormat="1" x14ac:dyDescent="0.2">
      <c r="J61" s="113"/>
    </row>
    <row r="62" spans="10:10" s="10" customFormat="1" x14ac:dyDescent="0.2">
      <c r="J62" s="113"/>
    </row>
    <row r="63" spans="10:10" s="10" customFormat="1" x14ac:dyDescent="0.2">
      <c r="J63" s="113"/>
    </row>
    <row r="64" spans="10:10" s="10" customFormat="1" x14ac:dyDescent="0.2">
      <c r="J64" s="113"/>
    </row>
    <row r="65" spans="10:10" s="10" customFormat="1" x14ac:dyDescent="0.2">
      <c r="J65" s="113"/>
    </row>
    <row r="66" spans="10:10" s="10" customFormat="1" x14ac:dyDescent="0.2">
      <c r="J66" s="113"/>
    </row>
    <row r="67" spans="10:10" s="10" customFormat="1" x14ac:dyDescent="0.2">
      <c r="J67" s="113"/>
    </row>
    <row r="68" spans="10:10" s="10" customFormat="1" x14ac:dyDescent="0.2">
      <c r="J68" s="113"/>
    </row>
    <row r="69" spans="10:10" s="10" customFormat="1" x14ac:dyDescent="0.2">
      <c r="J69" s="113"/>
    </row>
    <row r="70" spans="10:10" s="10" customFormat="1" x14ac:dyDescent="0.2">
      <c r="J70" s="113"/>
    </row>
    <row r="71" spans="10:10" s="10" customFormat="1" x14ac:dyDescent="0.2">
      <c r="J71" s="113"/>
    </row>
    <row r="72" spans="10:10" s="10" customFormat="1" x14ac:dyDescent="0.2">
      <c r="J72" s="113"/>
    </row>
    <row r="73" spans="10:10" s="10" customFormat="1" x14ac:dyDescent="0.2">
      <c r="J73" s="113"/>
    </row>
    <row r="74" spans="10:10" s="10" customFormat="1" x14ac:dyDescent="0.2">
      <c r="J74" s="113"/>
    </row>
    <row r="75" spans="10:10" s="10" customFormat="1" x14ac:dyDescent="0.2">
      <c r="J75" s="113"/>
    </row>
    <row r="76" spans="10:10" s="10" customFormat="1" x14ac:dyDescent="0.2">
      <c r="J76" s="113"/>
    </row>
    <row r="77" spans="10:10" s="10" customFormat="1" x14ac:dyDescent="0.2">
      <c r="J77" s="113"/>
    </row>
    <row r="78" spans="10:10" s="10" customFormat="1" x14ac:dyDescent="0.2">
      <c r="J78" s="113"/>
    </row>
    <row r="79" spans="10:10" s="10" customFormat="1" x14ac:dyDescent="0.2">
      <c r="J79" s="113"/>
    </row>
    <row r="80" spans="10:10" s="10" customFormat="1" x14ac:dyDescent="0.2">
      <c r="J80" s="113"/>
    </row>
    <row r="81" spans="10:10" s="10" customFormat="1" x14ac:dyDescent="0.2">
      <c r="J81" s="113"/>
    </row>
    <row r="82" spans="10:10" s="10" customFormat="1" x14ac:dyDescent="0.2">
      <c r="J82" s="113"/>
    </row>
    <row r="83" spans="10:10" s="10" customFormat="1" x14ac:dyDescent="0.2">
      <c r="J83" s="113"/>
    </row>
    <row r="84" spans="10:10" s="10" customFormat="1" x14ac:dyDescent="0.2">
      <c r="J84" s="113"/>
    </row>
    <row r="85" spans="10:10" s="10" customFormat="1" x14ac:dyDescent="0.2">
      <c r="J85" s="113"/>
    </row>
    <row r="86" spans="10:10" s="10" customFormat="1" x14ac:dyDescent="0.2">
      <c r="J86" s="113"/>
    </row>
    <row r="87" spans="10:10" s="10" customFormat="1" x14ac:dyDescent="0.2">
      <c r="J87" s="113"/>
    </row>
    <row r="88" spans="10:10" s="10" customFormat="1" x14ac:dyDescent="0.2">
      <c r="J88" s="113"/>
    </row>
    <row r="89" spans="10:10" s="10" customFormat="1" x14ac:dyDescent="0.2">
      <c r="J89" s="113"/>
    </row>
    <row r="90" spans="10:10" s="10" customFormat="1" x14ac:dyDescent="0.2">
      <c r="J90" s="113"/>
    </row>
    <row r="91" spans="10:10" s="10" customFormat="1" x14ac:dyDescent="0.2">
      <c r="J91" s="113"/>
    </row>
    <row r="92" spans="10:10" s="10" customFormat="1" x14ac:dyDescent="0.2">
      <c r="J92" s="113"/>
    </row>
    <row r="93" spans="10:10" s="10" customFormat="1" x14ac:dyDescent="0.2">
      <c r="J93" s="113"/>
    </row>
    <row r="94" spans="10:10" s="10" customFormat="1" x14ac:dyDescent="0.2">
      <c r="J94" s="113"/>
    </row>
    <row r="95" spans="10:10" s="10" customFormat="1" x14ac:dyDescent="0.2">
      <c r="J95" s="113"/>
    </row>
    <row r="96" spans="10:10" s="10" customFormat="1" x14ac:dyDescent="0.2">
      <c r="J96" s="113"/>
    </row>
    <row r="97" spans="10:10" s="10" customFormat="1" x14ac:dyDescent="0.2">
      <c r="J97" s="113"/>
    </row>
    <row r="98" spans="10:10" s="10" customFormat="1" x14ac:dyDescent="0.2">
      <c r="J98" s="113"/>
    </row>
    <row r="99" spans="10:10" s="10" customFormat="1" x14ac:dyDescent="0.2">
      <c r="J99" s="113"/>
    </row>
    <row r="100" spans="10:10" s="10" customFormat="1" x14ac:dyDescent="0.2">
      <c r="J100" s="113"/>
    </row>
    <row r="101" spans="10:10" s="10" customFormat="1" x14ac:dyDescent="0.2">
      <c r="J101" s="113"/>
    </row>
    <row r="102" spans="10:10" s="10" customFormat="1" x14ac:dyDescent="0.2">
      <c r="J102" s="113"/>
    </row>
    <row r="103" spans="10:10" s="10" customFormat="1" x14ac:dyDescent="0.2">
      <c r="J103" s="113"/>
    </row>
    <row r="104" spans="10:10" s="10" customFormat="1" x14ac:dyDescent="0.2">
      <c r="J104" s="113"/>
    </row>
    <row r="105" spans="10:10" s="10" customFormat="1" x14ac:dyDescent="0.2">
      <c r="J105" s="113"/>
    </row>
    <row r="106" spans="10:10" s="10" customFormat="1" x14ac:dyDescent="0.2">
      <c r="J106" s="113"/>
    </row>
    <row r="107" spans="10:10" s="10" customFormat="1" x14ac:dyDescent="0.2">
      <c r="J107" s="113"/>
    </row>
    <row r="108" spans="10:10" s="10" customFormat="1" x14ac:dyDescent="0.2">
      <c r="J108" s="113"/>
    </row>
    <row r="109" spans="10:10" s="10" customFormat="1" x14ac:dyDescent="0.2">
      <c r="J109" s="113"/>
    </row>
    <row r="110" spans="10:10" s="10" customFormat="1" x14ac:dyDescent="0.2">
      <c r="J110" s="113"/>
    </row>
    <row r="111" spans="10:10" s="10" customFormat="1" x14ac:dyDescent="0.2">
      <c r="J111" s="113"/>
    </row>
    <row r="112" spans="10:10" s="10" customFormat="1" x14ac:dyDescent="0.2">
      <c r="J112" s="113"/>
    </row>
    <row r="113" spans="10:10" s="10" customFormat="1" x14ac:dyDescent="0.2">
      <c r="J113" s="113"/>
    </row>
    <row r="114" spans="10:10" s="10" customFormat="1" x14ac:dyDescent="0.2">
      <c r="J114" s="113"/>
    </row>
    <row r="115" spans="10:10" s="10" customFormat="1" x14ac:dyDescent="0.2">
      <c r="J115" s="113"/>
    </row>
    <row r="116" spans="10:10" s="10" customFormat="1" x14ac:dyDescent="0.2">
      <c r="J116" s="113"/>
    </row>
    <row r="117" spans="10:10" s="10" customFormat="1" x14ac:dyDescent="0.2">
      <c r="J117" s="113"/>
    </row>
    <row r="118" spans="10:10" s="10" customFormat="1" x14ac:dyDescent="0.2">
      <c r="J118" s="113"/>
    </row>
    <row r="119" spans="10:10" s="10" customFormat="1" x14ac:dyDescent="0.2">
      <c r="J119" s="113"/>
    </row>
    <row r="120" spans="10:10" s="10" customFormat="1" x14ac:dyDescent="0.2">
      <c r="J120" s="113"/>
    </row>
    <row r="121" spans="10:10" s="10" customFormat="1" x14ac:dyDescent="0.2">
      <c r="J121" s="113"/>
    </row>
    <row r="122" spans="10:10" s="10" customFormat="1" x14ac:dyDescent="0.2">
      <c r="J122" s="113"/>
    </row>
    <row r="123" spans="10:10" s="10" customFormat="1" x14ac:dyDescent="0.2">
      <c r="J123" s="113"/>
    </row>
    <row r="124" spans="10:10" s="10" customFormat="1" x14ac:dyDescent="0.2">
      <c r="J124" s="113"/>
    </row>
    <row r="125" spans="10:10" s="10" customFormat="1" x14ac:dyDescent="0.2">
      <c r="J125" s="113"/>
    </row>
    <row r="126" spans="10:10" s="10" customFormat="1" x14ac:dyDescent="0.2">
      <c r="J126" s="113"/>
    </row>
    <row r="127" spans="10:10" s="10" customFormat="1" x14ac:dyDescent="0.2">
      <c r="J127" s="113"/>
    </row>
    <row r="128" spans="10:10" s="10" customFormat="1" x14ac:dyDescent="0.2">
      <c r="J128" s="113"/>
    </row>
    <row r="129" spans="10:10" s="10" customFormat="1" x14ac:dyDescent="0.2">
      <c r="J129" s="113"/>
    </row>
    <row r="130" spans="10:10" s="10" customFormat="1" x14ac:dyDescent="0.2">
      <c r="J130" s="113"/>
    </row>
    <row r="131" spans="10:10" s="10" customFormat="1" x14ac:dyDescent="0.2">
      <c r="J131" s="113"/>
    </row>
    <row r="132" spans="10:10" s="10" customFormat="1" x14ac:dyDescent="0.2">
      <c r="J132" s="113"/>
    </row>
    <row r="133" spans="10:10" s="10" customFormat="1" x14ac:dyDescent="0.2">
      <c r="J133" s="113"/>
    </row>
    <row r="134" spans="10:10" s="10" customFormat="1" x14ac:dyDescent="0.2">
      <c r="J134" s="113"/>
    </row>
    <row r="135" spans="10:10" s="10" customFormat="1" x14ac:dyDescent="0.2">
      <c r="J135" s="113"/>
    </row>
    <row r="136" spans="10:10" s="10" customFormat="1" x14ac:dyDescent="0.2">
      <c r="J136" s="113"/>
    </row>
    <row r="137" spans="10:10" s="10" customFormat="1" x14ac:dyDescent="0.2">
      <c r="J137" s="113"/>
    </row>
    <row r="138" spans="10:10" s="10" customFormat="1" x14ac:dyDescent="0.2">
      <c r="J138" s="113"/>
    </row>
    <row r="139" spans="10:10" s="10" customFormat="1" x14ac:dyDescent="0.2">
      <c r="J139" s="113"/>
    </row>
    <row r="140" spans="10:10" s="10" customFormat="1" x14ac:dyDescent="0.2">
      <c r="J140" s="113"/>
    </row>
    <row r="141" spans="10:10" s="10" customFormat="1" x14ac:dyDescent="0.2">
      <c r="J141" s="113"/>
    </row>
    <row r="142" spans="10:10" s="10" customFormat="1" x14ac:dyDescent="0.2">
      <c r="J142" s="113"/>
    </row>
    <row r="143" spans="10:10" s="10" customFormat="1" x14ac:dyDescent="0.2">
      <c r="J143" s="113"/>
    </row>
    <row r="144" spans="10:10" s="10" customFormat="1" x14ac:dyDescent="0.2">
      <c r="J144" s="113"/>
    </row>
    <row r="145" spans="10:10" s="10" customFormat="1" x14ac:dyDescent="0.2">
      <c r="J145" s="113"/>
    </row>
    <row r="146" spans="10:10" s="10" customFormat="1" x14ac:dyDescent="0.2">
      <c r="J146" s="113"/>
    </row>
    <row r="147" spans="10:10" s="10" customFormat="1" x14ac:dyDescent="0.2">
      <c r="J147" s="113"/>
    </row>
    <row r="148" spans="10:10" s="10" customFormat="1" x14ac:dyDescent="0.2">
      <c r="J148" s="113"/>
    </row>
    <row r="149" spans="10:10" s="10" customFormat="1" x14ac:dyDescent="0.2">
      <c r="J149" s="113"/>
    </row>
    <row r="150" spans="10:10" s="10" customFormat="1" x14ac:dyDescent="0.2">
      <c r="J150" s="113"/>
    </row>
    <row r="151" spans="10:10" s="10" customFormat="1" x14ac:dyDescent="0.2">
      <c r="J151" s="113"/>
    </row>
    <row r="152" spans="10:10" s="10" customFormat="1" x14ac:dyDescent="0.2">
      <c r="J152" s="113"/>
    </row>
    <row r="153" spans="10:10" s="10" customFormat="1" x14ac:dyDescent="0.2">
      <c r="J153" s="113"/>
    </row>
    <row r="154" spans="10:10" s="10" customFormat="1" x14ac:dyDescent="0.2">
      <c r="J154" s="113"/>
    </row>
    <row r="155" spans="10:10" s="10" customFormat="1" x14ac:dyDescent="0.2">
      <c r="J155" s="113"/>
    </row>
    <row r="156" spans="10:10" s="10" customFormat="1" x14ac:dyDescent="0.2">
      <c r="J156" s="113"/>
    </row>
    <row r="157" spans="10:10" s="10" customFormat="1" x14ac:dyDescent="0.2">
      <c r="J157" s="113"/>
    </row>
    <row r="158" spans="10:10" s="10" customFormat="1" x14ac:dyDescent="0.2">
      <c r="J158" s="113"/>
    </row>
    <row r="159" spans="10:10" s="10" customFormat="1" x14ac:dyDescent="0.2">
      <c r="J159" s="113"/>
    </row>
    <row r="160" spans="10:10" s="10" customFormat="1" x14ac:dyDescent="0.2">
      <c r="J160" s="113"/>
    </row>
    <row r="161" spans="10:10" s="10" customFormat="1" x14ac:dyDescent="0.2">
      <c r="J161" s="113"/>
    </row>
    <row r="162" spans="10:10" s="10" customFormat="1" x14ac:dyDescent="0.2">
      <c r="J162" s="113"/>
    </row>
    <row r="163" spans="10:10" s="10" customFormat="1" x14ac:dyDescent="0.2">
      <c r="J163" s="113"/>
    </row>
    <row r="164" spans="10:10" s="10" customFormat="1" x14ac:dyDescent="0.2">
      <c r="J164" s="113"/>
    </row>
    <row r="165" spans="10:10" s="10" customFormat="1" x14ac:dyDescent="0.2">
      <c r="J165" s="113"/>
    </row>
    <row r="166" spans="10:10" s="10" customFormat="1" x14ac:dyDescent="0.2">
      <c r="J166" s="113"/>
    </row>
    <row r="167" spans="10:10" s="10" customFormat="1" x14ac:dyDescent="0.2">
      <c r="J167" s="113"/>
    </row>
    <row r="168" spans="10:10" s="10" customFormat="1" x14ac:dyDescent="0.2">
      <c r="J168" s="113"/>
    </row>
    <row r="169" spans="10:10" s="10" customFormat="1" x14ac:dyDescent="0.2">
      <c r="J169" s="113"/>
    </row>
    <row r="170" spans="10:10" s="10" customFormat="1" x14ac:dyDescent="0.2">
      <c r="J170" s="113"/>
    </row>
    <row r="171" spans="10:10" s="10" customFormat="1" x14ac:dyDescent="0.2">
      <c r="J171" s="113"/>
    </row>
    <row r="172" spans="10:10" s="10" customFormat="1" x14ac:dyDescent="0.2">
      <c r="J172" s="113"/>
    </row>
    <row r="173" spans="10:10" s="10" customFormat="1" x14ac:dyDescent="0.2">
      <c r="J173" s="113"/>
    </row>
    <row r="174" spans="10:10" s="10" customFormat="1" x14ac:dyDescent="0.2">
      <c r="J174" s="113"/>
    </row>
    <row r="175" spans="10:10" s="10" customFormat="1" x14ac:dyDescent="0.2">
      <c r="J175" s="113"/>
    </row>
    <row r="176" spans="10:10" s="10" customFormat="1" x14ac:dyDescent="0.2">
      <c r="J176" s="113"/>
    </row>
    <row r="177" spans="10:10" s="10" customFormat="1" x14ac:dyDescent="0.2">
      <c r="J177" s="113"/>
    </row>
    <row r="178" spans="10:10" s="10" customFormat="1" x14ac:dyDescent="0.2">
      <c r="J178" s="113"/>
    </row>
    <row r="179" spans="10:10" s="10" customFormat="1" x14ac:dyDescent="0.2">
      <c r="J179" s="113"/>
    </row>
    <row r="180" spans="10:10" s="10" customFormat="1" x14ac:dyDescent="0.2">
      <c r="J180" s="113"/>
    </row>
    <row r="181" spans="10:10" s="10" customFormat="1" x14ac:dyDescent="0.2">
      <c r="J181" s="113"/>
    </row>
    <row r="182" spans="10:10" s="10" customFormat="1" x14ac:dyDescent="0.2">
      <c r="J182" s="113"/>
    </row>
    <row r="183" spans="10:10" s="10" customFormat="1" x14ac:dyDescent="0.2">
      <c r="J183" s="113"/>
    </row>
    <row r="184" spans="10:10" s="10" customFormat="1" x14ac:dyDescent="0.2">
      <c r="J184" s="113"/>
    </row>
    <row r="185" spans="10:10" s="10" customFormat="1" x14ac:dyDescent="0.2">
      <c r="J185" s="113"/>
    </row>
    <row r="186" spans="10:10" s="10" customFormat="1" x14ac:dyDescent="0.2">
      <c r="J186" s="113"/>
    </row>
    <row r="187" spans="10:10" s="10" customFormat="1" x14ac:dyDescent="0.2">
      <c r="J187" s="113"/>
    </row>
    <row r="188" spans="10:10" s="10" customFormat="1" x14ac:dyDescent="0.2">
      <c r="J188" s="113"/>
    </row>
    <row r="189" spans="10:10" s="10" customFormat="1" x14ac:dyDescent="0.2">
      <c r="J189" s="113"/>
    </row>
    <row r="190" spans="10:10" s="10" customFormat="1" x14ac:dyDescent="0.2">
      <c r="J190" s="113"/>
    </row>
    <row r="191" spans="10:10" s="10" customFormat="1" x14ac:dyDescent="0.2">
      <c r="J191" s="113"/>
    </row>
    <row r="192" spans="10:10" s="10" customFormat="1" x14ac:dyDescent="0.2">
      <c r="J192" s="113"/>
    </row>
    <row r="193" spans="10:10" s="10" customFormat="1" x14ac:dyDescent="0.2">
      <c r="J193" s="113"/>
    </row>
    <row r="194" spans="10:10" s="10" customFormat="1" x14ac:dyDescent="0.2">
      <c r="J194" s="113"/>
    </row>
    <row r="195" spans="10:10" s="10" customFormat="1" x14ac:dyDescent="0.2">
      <c r="J195" s="113"/>
    </row>
    <row r="196" spans="10:10" s="10" customFormat="1" x14ac:dyDescent="0.2">
      <c r="J196" s="113"/>
    </row>
    <row r="197" spans="10:10" s="10" customFormat="1" x14ac:dyDescent="0.2">
      <c r="J197" s="113"/>
    </row>
    <row r="198" spans="10:10" s="10" customFormat="1" x14ac:dyDescent="0.2">
      <c r="J198" s="113"/>
    </row>
    <row r="199" spans="10:10" s="10" customFormat="1" x14ac:dyDescent="0.2">
      <c r="J199" s="113"/>
    </row>
    <row r="200" spans="10:10" s="10" customFormat="1" x14ac:dyDescent="0.2">
      <c r="J200" s="113"/>
    </row>
    <row r="201" spans="10:10" s="10" customFormat="1" x14ac:dyDescent="0.2">
      <c r="J201" s="113"/>
    </row>
    <row r="202" spans="10:10" s="10" customFormat="1" x14ac:dyDescent="0.2">
      <c r="J202" s="113"/>
    </row>
    <row r="203" spans="10:10" s="10" customFormat="1" x14ac:dyDescent="0.2">
      <c r="J203" s="113"/>
    </row>
    <row r="204" spans="10:10" s="10" customFormat="1" x14ac:dyDescent="0.2">
      <c r="J204" s="113"/>
    </row>
    <row r="205" spans="10:10" s="10" customFormat="1" x14ac:dyDescent="0.2">
      <c r="J205" s="113"/>
    </row>
    <row r="206" spans="10:10" s="10" customFormat="1" x14ac:dyDescent="0.2">
      <c r="J206" s="113"/>
    </row>
    <row r="207" spans="10:10" s="10" customFormat="1" x14ac:dyDescent="0.2">
      <c r="J207" s="113"/>
    </row>
    <row r="208" spans="10:10" s="10" customFormat="1" x14ac:dyDescent="0.2">
      <c r="J208" s="113"/>
    </row>
    <row r="209" spans="10:10" s="10" customFormat="1" x14ac:dyDescent="0.2">
      <c r="J209" s="113"/>
    </row>
    <row r="210" spans="10:10" s="10" customFormat="1" x14ac:dyDescent="0.2">
      <c r="J210" s="113"/>
    </row>
    <row r="211" spans="10:10" s="10" customFormat="1" x14ac:dyDescent="0.2">
      <c r="J211" s="113"/>
    </row>
    <row r="212" spans="10:10" s="10" customFormat="1" x14ac:dyDescent="0.2">
      <c r="J212" s="113"/>
    </row>
    <row r="213" spans="10:10" s="10" customFormat="1" x14ac:dyDescent="0.2">
      <c r="J213" s="113"/>
    </row>
    <row r="214" spans="10:10" s="10" customFormat="1" x14ac:dyDescent="0.2">
      <c r="J214" s="113"/>
    </row>
    <row r="215" spans="10:10" s="10" customFormat="1" x14ac:dyDescent="0.2">
      <c r="J215" s="113"/>
    </row>
    <row r="216" spans="10:10" s="10" customFormat="1" x14ac:dyDescent="0.2">
      <c r="J216" s="113"/>
    </row>
    <row r="217" spans="10:10" s="10" customFormat="1" x14ac:dyDescent="0.2">
      <c r="J217" s="113"/>
    </row>
    <row r="218" spans="10:10" s="10" customFormat="1" x14ac:dyDescent="0.2">
      <c r="J218" s="113"/>
    </row>
    <row r="219" spans="10:10" s="10" customFormat="1" x14ac:dyDescent="0.2">
      <c r="J219" s="113"/>
    </row>
    <row r="220" spans="10:10" s="10" customFormat="1" x14ac:dyDescent="0.2">
      <c r="J220" s="113"/>
    </row>
    <row r="221" spans="10:10" s="10" customFormat="1" x14ac:dyDescent="0.2">
      <c r="J221" s="113"/>
    </row>
    <row r="222" spans="10:10" s="10" customFormat="1" x14ac:dyDescent="0.2">
      <c r="J222" s="113"/>
    </row>
    <row r="223" spans="10:10" s="10" customFormat="1" x14ac:dyDescent="0.2">
      <c r="J223" s="113"/>
    </row>
    <row r="224" spans="10:10" s="10" customFormat="1" x14ac:dyDescent="0.2">
      <c r="J224" s="113"/>
    </row>
    <row r="225" spans="10:10" s="10" customFormat="1" x14ac:dyDescent="0.2">
      <c r="J225" s="113"/>
    </row>
    <row r="226" spans="10:10" s="10" customFormat="1" x14ac:dyDescent="0.2">
      <c r="J226" s="113"/>
    </row>
    <row r="227" spans="10:10" s="10" customFormat="1" x14ac:dyDescent="0.2">
      <c r="J227" s="113"/>
    </row>
    <row r="228" spans="10:10" s="10" customFormat="1" x14ac:dyDescent="0.2">
      <c r="J228" s="113"/>
    </row>
    <row r="229" spans="10:10" s="10" customFormat="1" x14ac:dyDescent="0.2">
      <c r="J229" s="113"/>
    </row>
    <row r="230" spans="10:10" s="10" customFormat="1" x14ac:dyDescent="0.2">
      <c r="J230" s="113"/>
    </row>
    <row r="231" spans="10:10" s="10" customFormat="1" x14ac:dyDescent="0.2">
      <c r="J231" s="113"/>
    </row>
    <row r="232" spans="10:10" s="10" customFormat="1" x14ac:dyDescent="0.2">
      <c r="J232" s="113"/>
    </row>
    <row r="233" spans="10:10" s="10" customFormat="1" x14ac:dyDescent="0.2">
      <c r="J233" s="113"/>
    </row>
    <row r="234" spans="10:10" s="10" customFormat="1" x14ac:dyDescent="0.2">
      <c r="J234" s="113"/>
    </row>
    <row r="235" spans="10:10" s="10" customFormat="1" x14ac:dyDescent="0.2">
      <c r="J235" s="113"/>
    </row>
    <row r="236" spans="10:10" s="10" customFormat="1" x14ac:dyDescent="0.2">
      <c r="J236" s="113"/>
    </row>
    <row r="237" spans="10:10" s="10" customFormat="1" x14ac:dyDescent="0.2">
      <c r="J237" s="113"/>
    </row>
    <row r="238" spans="10:10" s="10" customFormat="1" x14ac:dyDescent="0.2">
      <c r="J238" s="113"/>
    </row>
    <row r="239" spans="10:10" s="10" customFormat="1" x14ac:dyDescent="0.2">
      <c r="J239" s="113"/>
    </row>
    <row r="240" spans="10:10" s="10" customFormat="1" x14ac:dyDescent="0.2">
      <c r="J240" s="113"/>
    </row>
    <row r="241" spans="10:10" s="10" customFormat="1" x14ac:dyDescent="0.2">
      <c r="J241" s="113"/>
    </row>
    <row r="242" spans="10:10" s="10" customFormat="1" x14ac:dyDescent="0.2">
      <c r="J242" s="113"/>
    </row>
    <row r="243" spans="10:10" s="10" customFormat="1" x14ac:dyDescent="0.2">
      <c r="J243" s="113"/>
    </row>
    <row r="244" spans="10:10" s="10" customFormat="1" x14ac:dyDescent="0.2">
      <c r="J244" s="113"/>
    </row>
    <row r="245" spans="10:10" s="10" customFormat="1" x14ac:dyDescent="0.2">
      <c r="J245" s="113"/>
    </row>
    <row r="246" spans="10:10" s="10" customFormat="1" x14ac:dyDescent="0.2">
      <c r="J246" s="113"/>
    </row>
    <row r="247" spans="10:10" s="10" customFormat="1" x14ac:dyDescent="0.2">
      <c r="J247" s="113"/>
    </row>
    <row r="248" spans="10:10" s="10" customFormat="1" x14ac:dyDescent="0.2">
      <c r="J248" s="113"/>
    </row>
    <row r="249" spans="10:10" s="10" customFormat="1" x14ac:dyDescent="0.2">
      <c r="J249" s="113"/>
    </row>
    <row r="250" spans="10:10" s="10" customFormat="1" x14ac:dyDescent="0.2">
      <c r="J250" s="113"/>
    </row>
    <row r="251" spans="10:10" s="10" customFormat="1" x14ac:dyDescent="0.2">
      <c r="J251" s="113"/>
    </row>
    <row r="252" spans="10:10" s="10" customFormat="1" x14ac:dyDescent="0.2">
      <c r="J252" s="113"/>
    </row>
    <row r="253" spans="10:10" s="10" customFormat="1" x14ac:dyDescent="0.2">
      <c r="J253" s="113"/>
    </row>
    <row r="254" spans="10:10" s="10" customFormat="1" x14ac:dyDescent="0.2">
      <c r="J254" s="113"/>
    </row>
    <row r="255" spans="10:10" s="10" customFormat="1" x14ac:dyDescent="0.2">
      <c r="J255" s="113"/>
    </row>
    <row r="256" spans="10:10" s="10" customFormat="1" x14ac:dyDescent="0.2">
      <c r="J256" s="113"/>
    </row>
    <row r="257" spans="10:10" s="10" customFormat="1" x14ac:dyDescent="0.2">
      <c r="J257" s="113"/>
    </row>
    <row r="258" spans="10:10" s="10" customFormat="1" x14ac:dyDescent="0.2">
      <c r="J258" s="113"/>
    </row>
    <row r="259" spans="10:10" s="10" customFormat="1" x14ac:dyDescent="0.2">
      <c r="J259" s="113"/>
    </row>
    <row r="260" spans="10:10" s="10" customFormat="1" x14ac:dyDescent="0.2">
      <c r="J260" s="113"/>
    </row>
    <row r="261" spans="10:10" s="10" customFormat="1" x14ac:dyDescent="0.2">
      <c r="J261" s="113"/>
    </row>
    <row r="262" spans="10:10" s="10" customFormat="1" x14ac:dyDescent="0.2">
      <c r="J262" s="113"/>
    </row>
    <row r="263" spans="10:10" s="10" customFormat="1" x14ac:dyDescent="0.2">
      <c r="J263" s="113"/>
    </row>
    <row r="264" spans="10:10" s="10" customFormat="1" x14ac:dyDescent="0.2">
      <c r="J264" s="113"/>
    </row>
    <row r="265" spans="10:10" s="10" customFormat="1" x14ac:dyDescent="0.2">
      <c r="J265" s="113"/>
    </row>
    <row r="266" spans="10:10" s="10" customFormat="1" x14ac:dyDescent="0.2">
      <c r="J266" s="113"/>
    </row>
    <row r="267" spans="10:10" s="10" customFormat="1" x14ac:dyDescent="0.2">
      <c r="J267" s="113"/>
    </row>
    <row r="268" spans="10:10" s="10" customFormat="1" x14ac:dyDescent="0.2">
      <c r="J268" s="113"/>
    </row>
    <row r="269" spans="10:10" s="10" customFormat="1" x14ac:dyDescent="0.2">
      <c r="J269" s="113"/>
    </row>
    <row r="270" spans="10:10" s="10" customFormat="1" x14ac:dyDescent="0.2">
      <c r="J270" s="113"/>
    </row>
    <row r="271" spans="10:10" s="10" customFormat="1" x14ac:dyDescent="0.2">
      <c r="J271" s="113"/>
    </row>
    <row r="272" spans="10:10" s="10" customFormat="1" x14ac:dyDescent="0.2">
      <c r="J272" s="113"/>
    </row>
    <row r="273" spans="10:10" s="10" customFormat="1" x14ac:dyDescent="0.2">
      <c r="J273" s="113"/>
    </row>
    <row r="274" spans="10:10" s="10" customFormat="1" x14ac:dyDescent="0.2">
      <c r="J274" s="113"/>
    </row>
    <row r="275" spans="10:10" s="10" customFormat="1" x14ac:dyDescent="0.2">
      <c r="J275" s="113"/>
    </row>
    <row r="276" spans="10:10" s="10" customFormat="1" x14ac:dyDescent="0.2">
      <c r="J276" s="113"/>
    </row>
    <row r="277" spans="10:10" s="10" customFormat="1" x14ac:dyDescent="0.2">
      <c r="J277" s="113"/>
    </row>
    <row r="278" spans="10:10" s="10" customFormat="1" x14ac:dyDescent="0.2">
      <c r="J278" s="113"/>
    </row>
    <row r="279" spans="10:10" s="10" customFormat="1" x14ac:dyDescent="0.2">
      <c r="J279" s="113"/>
    </row>
    <row r="280" spans="10:10" s="10" customFormat="1" x14ac:dyDescent="0.2">
      <c r="J280" s="113"/>
    </row>
    <row r="281" spans="10:10" s="10" customFormat="1" x14ac:dyDescent="0.2">
      <c r="J281" s="113"/>
    </row>
    <row r="282" spans="10:10" s="10" customFormat="1" x14ac:dyDescent="0.2">
      <c r="J282" s="113"/>
    </row>
    <row r="283" spans="10:10" s="10" customFormat="1" x14ac:dyDescent="0.2">
      <c r="J283" s="113"/>
    </row>
    <row r="284" spans="10:10" s="10" customFormat="1" x14ac:dyDescent="0.2">
      <c r="J284" s="113"/>
    </row>
    <row r="285" spans="10:10" s="10" customFormat="1" x14ac:dyDescent="0.2">
      <c r="J285" s="113"/>
    </row>
    <row r="286" spans="10:10" s="10" customFormat="1" x14ac:dyDescent="0.2">
      <c r="J286" s="113"/>
    </row>
    <row r="287" spans="10:10" s="10" customFormat="1" x14ac:dyDescent="0.2">
      <c r="J287" s="113"/>
    </row>
    <row r="288" spans="10:10" s="10" customFormat="1" x14ac:dyDescent="0.2">
      <c r="J288" s="113"/>
    </row>
    <row r="289" spans="10:10" s="10" customFormat="1" x14ac:dyDescent="0.2">
      <c r="J289" s="113"/>
    </row>
    <row r="290" spans="10:10" s="10" customFormat="1" x14ac:dyDescent="0.2">
      <c r="J290" s="113"/>
    </row>
    <row r="291" spans="10:10" s="10" customFormat="1" x14ac:dyDescent="0.2">
      <c r="J291" s="113"/>
    </row>
    <row r="292" spans="10:10" s="10" customFormat="1" x14ac:dyDescent="0.2">
      <c r="J292" s="113"/>
    </row>
    <row r="293" spans="10:10" s="10" customFormat="1" x14ac:dyDescent="0.2">
      <c r="J293" s="113"/>
    </row>
    <row r="294" spans="10:10" s="10" customFormat="1" x14ac:dyDescent="0.2">
      <c r="J294" s="113"/>
    </row>
    <row r="295" spans="10:10" s="10" customFormat="1" x14ac:dyDescent="0.2">
      <c r="J295" s="113"/>
    </row>
    <row r="296" spans="10:10" s="10" customFormat="1" x14ac:dyDescent="0.2">
      <c r="J296" s="113"/>
    </row>
    <row r="297" spans="10:10" s="10" customFormat="1" x14ac:dyDescent="0.2">
      <c r="J297" s="113"/>
    </row>
    <row r="298" spans="10:10" s="10" customFormat="1" x14ac:dyDescent="0.2">
      <c r="J298" s="113"/>
    </row>
    <row r="299" spans="10:10" s="10" customFormat="1" x14ac:dyDescent="0.2">
      <c r="J299" s="113"/>
    </row>
    <row r="300" spans="10:10" s="10" customFormat="1" x14ac:dyDescent="0.2">
      <c r="J300" s="113"/>
    </row>
    <row r="301" spans="10:10" s="10" customFormat="1" x14ac:dyDescent="0.2">
      <c r="J301" s="113"/>
    </row>
    <row r="302" spans="10:10" s="10" customFormat="1" x14ac:dyDescent="0.2">
      <c r="J302" s="113"/>
    </row>
    <row r="303" spans="10:10" s="10" customFormat="1" x14ac:dyDescent="0.2">
      <c r="J303" s="113"/>
    </row>
    <row r="304" spans="10:10" s="10" customFormat="1" x14ac:dyDescent="0.2">
      <c r="J304" s="113"/>
    </row>
    <row r="305" spans="10:10" s="10" customFormat="1" x14ac:dyDescent="0.2">
      <c r="J305" s="113"/>
    </row>
    <row r="306" spans="10:10" s="10" customFormat="1" x14ac:dyDescent="0.2">
      <c r="J306" s="113"/>
    </row>
    <row r="307" spans="10:10" s="10" customFormat="1" x14ac:dyDescent="0.2">
      <c r="J307" s="113"/>
    </row>
    <row r="308" spans="10:10" s="10" customFormat="1" x14ac:dyDescent="0.2">
      <c r="J308" s="113"/>
    </row>
    <row r="309" spans="10:10" s="10" customFormat="1" x14ac:dyDescent="0.2">
      <c r="J309" s="113"/>
    </row>
    <row r="310" spans="10:10" s="10" customFormat="1" x14ac:dyDescent="0.2">
      <c r="J310" s="113"/>
    </row>
    <row r="311" spans="10:10" s="10" customFormat="1" x14ac:dyDescent="0.2">
      <c r="J311" s="113"/>
    </row>
    <row r="312" spans="10:10" s="10" customFormat="1" x14ac:dyDescent="0.2">
      <c r="J312" s="113"/>
    </row>
    <row r="313" spans="10:10" s="10" customFormat="1" x14ac:dyDescent="0.2">
      <c r="J313" s="113"/>
    </row>
    <row r="314" spans="10:10" s="10" customFormat="1" x14ac:dyDescent="0.2">
      <c r="J314" s="113"/>
    </row>
    <row r="315" spans="10:10" s="10" customFormat="1" x14ac:dyDescent="0.2">
      <c r="J315" s="113"/>
    </row>
    <row r="316" spans="10:10" s="10" customFormat="1" x14ac:dyDescent="0.2">
      <c r="J316" s="113"/>
    </row>
    <row r="317" spans="10:10" s="10" customFormat="1" x14ac:dyDescent="0.2">
      <c r="J317" s="113"/>
    </row>
    <row r="318" spans="10:10" s="10" customFormat="1" x14ac:dyDescent="0.2">
      <c r="J318" s="113"/>
    </row>
    <row r="319" spans="10:10" s="10" customFormat="1" x14ac:dyDescent="0.2">
      <c r="J319" s="113"/>
    </row>
    <row r="320" spans="10:10" s="10" customFormat="1" x14ac:dyDescent="0.2">
      <c r="J320" s="113"/>
    </row>
    <row r="321" spans="10:10" s="10" customFormat="1" x14ac:dyDescent="0.2">
      <c r="J321" s="113"/>
    </row>
    <row r="322" spans="10:10" s="10" customFormat="1" x14ac:dyDescent="0.2">
      <c r="J322" s="113"/>
    </row>
    <row r="323" spans="10:10" s="10" customFormat="1" x14ac:dyDescent="0.2">
      <c r="J323" s="113"/>
    </row>
    <row r="324" spans="10:10" s="10" customFormat="1" x14ac:dyDescent="0.2">
      <c r="J324" s="113"/>
    </row>
    <row r="325" spans="10:10" s="10" customFormat="1" x14ac:dyDescent="0.2">
      <c r="J325" s="113"/>
    </row>
    <row r="326" spans="10:10" s="10" customFormat="1" x14ac:dyDescent="0.2">
      <c r="J326" s="113"/>
    </row>
    <row r="327" spans="10:10" s="10" customFormat="1" x14ac:dyDescent="0.2">
      <c r="J327" s="113"/>
    </row>
    <row r="328" spans="10:10" s="10" customFormat="1" x14ac:dyDescent="0.2">
      <c r="J328" s="113"/>
    </row>
    <row r="329" spans="10:10" s="10" customFormat="1" x14ac:dyDescent="0.2">
      <c r="J329" s="113"/>
    </row>
    <row r="330" spans="10:10" s="10" customFormat="1" x14ac:dyDescent="0.2">
      <c r="J330" s="113"/>
    </row>
    <row r="331" spans="10:10" s="10" customFormat="1" x14ac:dyDescent="0.2">
      <c r="J331" s="113"/>
    </row>
    <row r="332" spans="10:10" s="10" customFormat="1" x14ac:dyDescent="0.2">
      <c r="J332" s="113"/>
    </row>
    <row r="333" spans="10:10" s="10" customFormat="1" x14ac:dyDescent="0.2">
      <c r="J333" s="113"/>
    </row>
    <row r="334" spans="10:10" s="10" customFormat="1" x14ac:dyDescent="0.2">
      <c r="J334" s="113"/>
    </row>
    <row r="335" spans="10:10" s="10" customFormat="1" x14ac:dyDescent="0.2">
      <c r="J335" s="113"/>
    </row>
    <row r="336" spans="10:10" s="10" customFormat="1" x14ac:dyDescent="0.2">
      <c r="J336" s="113"/>
    </row>
    <row r="337" spans="10:10" s="10" customFormat="1" x14ac:dyDescent="0.2">
      <c r="J337" s="113"/>
    </row>
    <row r="338" spans="10:10" s="10" customFormat="1" x14ac:dyDescent="0.2">
      <c r="J338" s="113"/>
    </row>
    <row r="339" spans="10:10" s="10" customFormat="1" x14ac:dyDescent="0.2">
      <c r="J339" s="113"/>
    </row>
    <row r="340" spans="10:10" s="10" customFormat="1" x14ac:dyDescent="0.2">
      <c r="J340" s="113"/>
    </row>
    <row r="341" spans="10:10" s="10" customFormat="1" x14ac:dyDescent="0.2">
      <c r="J341" s="113"/>
    </row>
    <row r="342" spans="10:10" s="10" customFormat="1" x14ac:dyDescent="0.2">
      <c r="J342" s="113"/>
    </row>
    <row r="343" spans="10:10" s="10" customFormat="1" x14ac:dyDescent="0.2">
      <c r="J343" s="113"/>
    </row>
    <row r="344" spans="10:10" s="10" customFormat="1" x14ac:dyDescent="0.2">
      <c r="J344" s="113"/>
    </row>
    <row r="345" spans="10:10" s="10" customFormat="1" x14ac:dyDescent="0.2">
      <c r="J345" s="113"/>
    </row>
    <row r="346" spans="10:10" s="10" customFormat="1" x14ac:dyDescent="0.2">
      <c r="J346" s="113"/>
    </row>
    <row r="347" spans="10:10" s="10" customFormat="1" x14ac:dyDescent="0.2">
      <c r="J347" s="113"/>
    </row>
    <row r="348" spans="10:10" s="10" customFormat="1" x14ac:dyDescent="0.2">
      <c r="J348" s="113"/>
    </row>
    <row r="349" spans="10:10" s="10" customFormat="1" x14ac:dyDescent="0.2">
      <c r="J349" s="113"/>
    </row>
    <row r="350" spans="10:10" s="10" customFormat="1" x14ac:dyDescent="0.2">
      <c r="J350" s="113"/>
    </row>
    <row r="351" spans="10:10" s="10" customFormat="1" x14ac:dyDescent="0.2">
      <c r="J351" s="113"/>
    </row>
    <row r="352" spans="10:10" s="10" customFormat="1" x14ac:dyDescent="0.2">
      <c r="J352" s="113"/>
    </row>
    <row r="353" spans="10:10" s="10" customFormat="1" x14ac:dyDescent="0.2">
      <c r="J353" s="113"/>
    </row>
    <row r="354" spans="10:10" s="10" customFormat="1" x14ac:dyDescent="0.2">
      <c r="J354" s="113"/>
    </row>
    <row r="355" spans="10:10" s="10" customFormat="1" x14ac:dyDescent="0.2">
      <c r="J355" s="113"/>
    </row>
    <row r="356" spans="10:10" s="10" customFormat="1" x14ac:dyDescent="0.2">
      <c r="J356" s="113"/>
    </row>
    <row r="357" spans="10:10" s="10" customFormat="1" x14ac:dyDescent="0.2">
      <c r="J357" s="113"/>
    </row>
    <row r="358" spans="10:10" s="10" customFormat="1" x14ac:dyDescent="0.2">
      <c r="J358" s="113"/>
    </row>
    <row r="359" spans="10:10" s="10" customFormat="1" x14ac:dyDescent="0.2">
      <c r="J359" s="113"/>
    </row>
    <row r="360" spans="10:10" s="10" customFormat="1" x14ac:dyDescent="0.2">
      <c r="J360" s="113"/>
    </row>
    <row r="361" spans="10:10" s="10" customFormat="1" x14ac:dyDescent="0.2">
      <c r="J361" s="113"/>
    </row>
    <row r="362" spans="10:10" s="10" customFormat="1" x14ac:dyDescent="0.2">
      <c r="J362" s="113"/>
    </row>
    <row r="363" spans="10:10" s="10" customFormat="1" x14ac:dyDescent="0.2">
      <c r="J363" s="113"/>
    </row>
    <row r="364" spans="10:10" s="10" customFormat="1" x14ac:dyDescent="0.2">
      <c r="J364" s="113"/>
    </row>
    <row r="365" spans="10:10" s="10" customFormat="1" x14ac:dyDescent="0.2">
      <c r="J365" s="113"/>
    </row>
    <row r="366" spans="10:10" s="10" customFormat="1" x14ac:dyDescent="0.2">
      <c r="J366" s="113"/>
    </row>
    <row r="367" spans="10:10" s="10" customFormat="1" x14ac:dyDescent="0.2">
      <c r="J367" s="113"/>
    </row>
    <row r="368" spans="10:10" s="10" customFormat="1" x14ac:dyDescent="0.2">
      <c r="J368" s="113"/>
    </row>
    <row r="369" spans="10:10" s="10" customFormat="1" x14ac:dyDescent="0.2">
      <c r="J369" s="113"/>
    </row>
    <row r="370" spans="10:10" s="10" customFormat="1" x14ac:dyDescent="0.2">
      <c r="J370" s="113"/>
    </row>
    <row r="371" spans="10:10" s="10" customFormat="1" x14ac:dyDescent="0.2">
      <c r="J371" s="113"/>
    </row>
    <row r="372" spans="10:10" s="10" customFormat="1" x14ac:dyDescent="0.2">
      <c r="J372" s="113"/>
    </row>
    <row r="373" spans="10:10" s="10" customFormat="1" x14ac:dyDescent="0.2">
      <c r="J373" s="113"/>
    </row>
    <row r="374" spans="10:10" s="10" customFormat="1" x14ac:dyDescent="0.2">
      <c r="J374" s="113"/>
    </row>
    <row r="375" spans="10:10" s="10" customFormat="1" x14ac:dyDescent="0.2">
      <c r="J375" s="113"/>
    </row>
    <row r="376" spans="10:10" s="10" customFormat="1" x14ac:dyDescent="0.2">
      <c r="J376" s="113"/>
    </row>
    <row r="377" spans="10:10" s="10" customFormat="1" x14ac:dyDescent="0.2">
      <c r="J377" s="113"/>
    </row>
    <row r="378" spans="10:10" s="10" customFormat="1" x14ac:dyDescent="0.2">
      <c r="J378" s="113"/>
    </row>
    <row r="379" spans="10:10" s="10" customFormat="1" x14ac:dyDescent="0.2">
      <c r="J379" s="113"/>
    </row>
    <row r="380" spans="10:10" s="10" customFormat="1" x14ac:dyDescent="0.2">
      <c r="J380" s="113"/>
    </row>
    <row r="381" spans="10:10" s="10" customFormat="1" x14ac:dyDescent="0.2">
      <c r="J381" s="113"/>
    </row>
    <row r="382" spans="10:10" s="10" customFormat="1" x14ac:dyDescent="0.2">
      <c r="J382" s="113"/>
    </row>
    <row r="383" spans="10:10" s="10" customFormat="1" x14ac:dyDescent="0.2">
      <c r="J383" s="113"/>
    </row>
    <row r="384" spans="10:10" s="10" customFormat="1" x14ac:dyDescent="0.2">
      <c r="J384" s="113"/>
    </row>
    <row r="385" spans="10:10" s="10" customFormat="1" x14ac:dyDescent="0.2">
      <c r="J385" s="113"/>
    </row>
    <row r="386" spans="10:10" s="10" customFormat="1" x14ac:dyDescent="0.2">
      <c r="J386" s="113"/>
    </row>
    <row r="387" spans="10:10" s="10" customFormat="1" x14ac:dyDescent="0.2">
      <c r="J387" s="113"/>
    </row>
    <row r="388" spans="10:10" s="10" customFormat="1" x14ac:dyDescent="0.2">
      <c r="J388" s="113"/>
    </row>
    <row r="389" spans="10:10" s="10" customFormat="1" x14ac:dyDescent="0.2">
      <c r="J389" s="113"/>
    </row>
    <row r="390" spans="10:10" s="10" customFormat="1" x14ac:dyDescent="0.2">
      <c r="J390" s="113"/>
    </row>
    <row r="391" spans="10:10" s="10" customFormat="1" x14ac:dyDescent="0.2">
      <c r="J391" s="113"/>
    </row>
    <row r="392" spans="10:10" s="10" customFormat="1" x14ac:dyDescent="0.2">
      <c r="J392" s="113"/>
    </row>
    <row r="393" spans="10:10" s="10" customFormat="1" x14ac:dyDescent="0.2">
      <c r="J393" s="113"/>
    </row>
    <row r="394" spans="10:10" s="10" customFormat="1" x14ac:dyDescent="0.2">
      <c r="J394" s="113"/>
    </row>
    <row r="395" spans="10:10" s="10" customFormat="1" x14ac:dyDescent="0.2">
      <c r="J395" s="113"/>
    </row>
    <row r="396" spans="10:10" s="10" customFormat="1" x14ac:dyDescent="0.2">
      <c r="J396" s="113"/>
    </row>
    <row r="397" spans="10:10" s="10" customFormat="1" x14ac:dyDescent="0.2">
      <c r="J397" s="113"/>
    </row>
    <row r="398" spans="10:10" s="10" customFormat="1" x14ac:dyDescent="0.2">
      <c r="J398" s="113"/>
    </row>
    <row r="399" spans="10:10" s="10" customFormat="1" x14ac:dyDescent="0.2">
      <c r="J399" s="113"/>
    </row>
    <row r="400" spans="10:10" s="10" customFormat="1" x14ac:dyDescent="0.2">
      <c r="J400" s="113"/>
    </row>
    <row r="401" spans="10:10" s="10" customFormat="1" x14ac:dyDescent="0.2">
      <c r="J401" s="113"/>
    </row>
    <row r="402" spans="10:10" s="10" customFormat="1" x14ac:dyDescent="0.2">
      <c r="J402" s="113"/>
    </row>
    <row r="403" spans="10:10" s="10" customFormat="1" x14ac:dyDescent="0.2">
      <c r="J403" s="113"/>
    </row>
    <row r="404" spans="10:10" s="10" customFormat="1" x14ac:dyDescent="0.2">
      <c r="J404" s="113"/>
    </row>
    <row r="405" spans="10:10" s="10" customFormat="1" x14ac:dyDescent="0.2">
      <c r="J405" s="113"/>
    </row>
    <row r="406" spans="10:10" s="10" customFormat="1" x14ac:dyDescent="0.2">
      <c r="J406" s="113"/>
    </row>
    <row r="407" spans="10:10" s="10" customFormat="1" x14ac:dyDescent="0.2">
      <c r="J407" s="113"/>
    </row>
    <row r="408" spans="10:10" s="10" customFormat="1" x14ac:dyDescent="0.2">
      <c r="J408" s="113"/>
    </row>
    <row r="409" spans="10:10" s="10" customFormat="1" x14ac:dyDescent="0.2">
      <c r="J409" s="113"/>
    </row>
    <row r="410" spans="10:10" s="10" customFormat="1" x14ac:dyDescent="0.2">
      <c r="J410" s="113"/>
    </row>
    <row r="411" spans="10:10" s="10" customFormat="1" x14ac:dyDescent="0.2">
      <c r="J411" s="113"/>
    </row>
    <row r="412" spans="10:10" s="10" customFormat="1" x14ac:dyDescent="0.2">
      <c r="J412" s="113"/>
    </row>
    <row r="413" spans="10:10" s="10" customFormat="1" x14ac:dyDescent="0.2">
      <c r="J413" s="113"/>
    </row>
    <row r="414" spans="10:10" s="10" customFormat="1" x14ac:dyDescent="0.2">
      <c r="J414" s="113"/>
    </row>
    <row r="415" spans="10:10" s="10" customFormat="1" x14ac:dyDescent="0.2">
      <c r="J415" s="113"/>
    </row>
    <row r="416" spans="10:10" s="10" customFormat="1" x14ac:dyDescent="0.2">
      <c r="J416" s="113"/>
    </row>
    <row r="417" spans="10:10" s="10" customFormat="1" x14ac:dyDescent="0.2">
      <c r="J417" s="113"/>
    </row>
    <row r="418" spans="10:10" s="10" customFormat="1" x14ac:dyDescent="0.2">
      <c r="J418" s="113"/>
    </row>
    <row r="419" spans="10:10" s="10" customFormat="1" x14ac:dyDescent="0.2">
      <c r="J419" s="113"/>
    </row>
    <row r="420" spans="10:10" s="10" customFormat="1" x14ac:dyDescent="0.2">
      <c r="J420" s="113"/>
    </row>
    <row r="421" spans="10:10" s="10" customFormat="1" x14ac:dyDescent="0.2">
      <c r="J421" s="113"/>
    </row>
    <row r="422" spans="10:10" s="10" customFormat="1" x14ac:dyDescent="0.2">
      <c r="J422" s="113"/>
    </row>
    <row r="423" spans="10:10" s="10" customFormat="1" x14ac:dyDescent="0.2">
      <c r="J423" s="113"/>
    </row>
    <row r="424" spans="10:10" s="10" customFormat="1" x14ac:dyDescent="0.2">
      <c r="J424" s="113"/>
    </row>
    <row r="425" spans="10:10" s="10" customFormat="1" x14ac:dyDescent="0.2">
      <c r="J425" s="113"/>
    </row>
    <row r="426" spans="10:10" s="10" customFormat="1" x14ac:dyDescent="0.2">
      <c r="J426" s="113"/>
    </row>
    <row r="427" spans="10:10" s="10" customFormat="1" x14ac:dyDescent="0.2">
      <c r="J427" s="113"/>
    </row>
    <row r="428" spans="10:10" s="10" customFormat="1" x14ac:dyDescent="0.2">
      <c r="J428" s="113"/>
    </row>
    <row r="429" spans="10:10" s="10" customFormat="1" x14ac:dyDescent="0.2">
      <c r="J429" s="113"/>
    </row>
    <row r="430" spans="10:10" s="10" customFormat="1" x14ac:dyDescent="0.2">
      <c r="J430" s="113"/>
    </row>
    <row r="431" spans="10:10" s="10" customFormat="1" x14ac:dyDescent="0.2">
      <c r="J431" s="113"/>
    </row>
    <row r="432" spans="10:10" s="10" customFormat="1" x14ac:dyDescent="0.2">
      <c r="J432" s="113"/>
    </row>
    <row r="433" spans="10:10" s="10" customFormat="1" x14ac:dyDescent="0.2">
      <c r="J433" s="113"/>
    </row>
    <row r="434" spans="10:10" s="10" customFormat="1" x14ac:dyDescent="0.2">
      <c r="J434" s="113"/>
    </row>
    <row r="435" spans="10:10" s="10" customFormat="1" x14ac:dyDescent="0.2">
      <c r="J435" s="113"/>
    </row>
    <row r="436" spans="10:10" s="10" customFormat="1" x14ac:dyDescent="0.2">
      <c r="J436" s="113"/>
    </row>
    <row r="437" spans="10:10" s="10" customFormat="1" x14ac:dyDescent="0.2">
      <c r="J437" s="113"/>
    </row>
    <row r="438" spans="10:10" s="10" customFormat="1" x14ac:dyDescent="0.2">
      <c r="J438" s="113"/>
    </row>
    <row r="439" spans="10:10" s="10" customFormat="1" x14ac:dyDescent="0.2">
      <c r="J439" s="113"/>
    </row>
    <row r="440" spans="10:10" s="10" customFormat="1" x14ac:dyDescent="0.2">
      <c r="J440" s="113"/>
    </row>
    <row r="441" spans="10:10" s="10" customFormat="1" x14ac:dyDescent="0.2">
      <c r="J441" s="113"/>
    </row>
    <row r="442" spans="10:10" s="10" customFormat="1" x14ac:dyDescent="0.2">
      <c r="J442" s="113"/>
    </row>
    <row r="443" spans="10:10" s="10" customFormat="1" x14ac:dyDescent="0.2">
      <c r="J443" s="113"/>
    </row>
    <row r="444" spans="10:10" s="10" customFormat="1" x14ac:dyDescent="0.2">
      <c r="J444" s="113"/>
    </row>
    <row r="445" spans="10:10" s="10" customFormat="1" x14ac:dyDescent="0.2">
      <c r="J445" s="113"/>
    </row>
    <row r="446" spans="10:10" s="10" customFormat="1" x14ac:dyDescent="0.2">
      <c r="J446" s="113"/>
    </row>
    <row r="447" spans="10:10" s="10" customFormat="1" x14ac:dyDescent="0.2">
      <c r="J447" s="113"/>
    </row>
    <row r="448" spans="10:10" s="10" customFormat="1" x14ac:dyDescent="0.2">
      <c r="J448" s="113"/>
    </row>
    <row r="449" spans="10:10" s="10" customFormat="1" x14ac:dyDescent="0.2">
      <c r="J449" s="113"/>
    </row>
    <row r="450" spans="10:10" s="10" customFormat="1" x14ac:dyDescent="0.2">
      <c r="J450" s="113"/>
    </row>
    <row r="451" spans="10:10" s="10" customFormat="1" x14ac:dyDescent="0.2">
      <c r="J451" s="113"/>
    </row>
    <row r="452" spans="10:10" s="10" customFormat="1" x14ac:dyDescent="0.2">
      <c r="J452" s="113"/>
    </row>
    <row r="453" spans="10:10" s="10" customFormat="1" x14ac:dyDescent="0.2">
      <c r="J453" s="113"/>
    </row>
    <row r="454" spans="10:10" s="10" customFormat="1" x14ac:dyDescent="0.2">
      <c r="J454" s="113"/>
    </row>
    <row r="455" spans="10:10" s="10" customFormat="1" x14ac:dyDescent="0.2">
      <c r="J455" s="113"/>
    </row>
    <row r="456" spans="10:10" s="10" customFormat="1" x14ac:dyDescent="0.2">
      <c r="J456" s="113"/>
    </row>
    <row r="457" spans="10:10" s="10" customFormat="1" x14ac:dyDescent="0.2">
      <c r="J457" s="113"/>
    </row>
    <row r="458" spans="10:10" s="10" customFormat="1" x14ac:dyDescent="0.2">
      <c r="J458" s="113"/>
    </row>
    <row r="459" spans="10:10" s="10" customFormat="1" x14ac:dyDescent="0.2">
      <c r="J459" s="113"/>
    </row>
    <row r="460" spans="10:10" s="10" customFormat="1" x14ac:dyDescent="0.2">
      <c r="J460" s="113"/>
    </row>
    <row r="461" spans="10:10" s="10" customFormat="1" x14ac:dyDescent="0.2">
      <c r="J461" s="113"/>
    </row>
    <row r="462" spans="10:10" s="10" customFormat="1" x14ac:dyDescent="0.2">
      <c r="J462" s="113"/>
    </row>
    <row r="463" spans="10:10" s="10" customFormat="1" x14ac:dyDescent="0.2">
      <c r="J463" s="113"/>
    </row>
    <row r="464" spans="10:10" s="10" customFormat="1" x14ac:dyDescent="0.2">
      <c r="J464" s="113"/>
    </row>
    <row r="465" spans="10:10" s="10" customFormat="1" x14ac:dyDescent="0.2">
      <c r="J465" s="113"/>
    </row>
    <row r="466" spans="10:10" s="10" customFormat="1" x14ac:dyDescent="0.2">
      <c r="J466" s="113"/>
    </row>
    <row r="467" spans="10:10" s="10" customFormat="1" x14ac:dyDescent="0.2">
      <c r="J467" s="113"/>
    </row>
    <row r="468" spans="10:10" s="10" customFormat="1" x14ac:dyDescent="0.2">
      <c r="J468" s="113"/>
    </row>
    <row r="469" spans="10:10" s="10" customFormat="1" x14ac:dyDescent="0.2">
      <c r="J469" s="113"/>
    </row>
    <row r="470" spans="10:10" s="10" customFormat="1" x14ac:dyDescent="0.2">
      <c r="J470" s="113"/>
    </row>
    <row r="471" spans="10:10" s="10" customFormat="1" x14ac:dyDescent="0.2">
      <c r="J471" s="113"/>
    </row>
    <row r="472" spans="10:10" s="10" customFormat="1" x14ac:dyDescent="0.2">
      <c r="J472" s="113"/>
    </row>
    <row r="473" spans="10:10" s="10" customFormat="1" x14ac:dyDescent="0.2">
      <c r="J473" s="113"/>
    </row>
    <row r="474" spans="10:10" s="10" customFormat="1" x14ac:dyDescent="0.2">
      <c r="J474" s="113"/>
    </row>
    <row r="475" spans="10:10" s="10" customFormat="1" x14ac:dyDescent="0.2">
      <c r="J475" s="113"/>
    </row>
    <row r="476" spans="10:10" s="10" customFormat="1" x14ac:dyDescent="0.2">
      <c r="J476" s="113"/>
    </row>
    <row r="477" spans="10:10" s="10" customFormat="1" x14ac:dyDescent="0.2">
      <c r="J477" s="113"/>
    </row>
    <row r="478" spans="10:10" s="10" customFormat="1" x14ac:dyDescent="0.2">
      <c r="J478" s="113"/>
    </row>
    <row r="479" spans="10:10" s="10" customFormat="1" x14ac:dyDescent="0.2">
      <c r="J479" s="113"/>
    </row>
    <row r="480" spans="10:10" s="10" customFormat="1" x14ac:dyDescent="0.2">
      <c r="J480" s="113"/>
    </row>
    <row r="481" spans="10:10" s="10" customFormat="1" x14ac:dyDescent="0.2">
      <c r="J481" s="113"/>
    </row>
    <row r="482" spans="10:10" s="10" customFormat="1" x14ac:dyDescent="0.2">
      <c r="J482" s="113"/>
    </row>
    <row r="483" spans="10:10" s="10" customFormat="1" x14ac:dyDescent="0.2">
      <c r="J483" s="113"/>
    </row>
    <row r="484" spans="10:10" s="10" customFormat="1" x14ac:dyDescent="0.2">
      <c r="J484" s="113"/>
    </row>
    <row r="485" spans="10:10" s="10" customFormat="1" x14ac:dyDescent="0.2">
      <c r="J485" s="113"/>
    </row>
    <row r="486" spans="10:10" s="10" customFormat="1" x14ac:dyDescent="0.2">
      <c r="J486" s="113"/>
    </row>
    <row r="487" spans="10:10" s="10" customFormat="1" x14ac:dyDescent="0.2">
      <c r="J487" s="113"/>
    </row>
    <row r="488" spans="10:10" s="10" customFormat="1" x14ac:dyDescent="0.2">
      <c r="J488" s="113"/>
    </row>
    <row r="489" spans="10:10" s="10" customFormat="1" x14ac:dyDescent="0.2">
      <c r="J489" s="113"/>
    </row>
    <row r="490" spans="10:10" s="10" customFormat="1" x14ac:dyDescent="0.2">
      <c r="J490" s="113"/>
    </row>
    <row r="491" spans="10:10" s="10" customFormat="1" x14ac:dyDescent="0.2">
      <c r="J491" s="113"/>
    </row>
    <row r="492" spans="10:10" s="10" customFormat="1" x14ac:dyDescent="0.2">
      <c r="J492" s="113"/>
    </row>
    <row r="493" spans="10:10" s="10" customFormat="1" x14ac:dyDescent="0.2">
      <c r="J493" s="113"/>
    </row>
    <row r="494" spans="10:10" s="10" customFormat="1" x14ac:dyDescent="0.2">
      <c r="J494" s="113"/>
    </row>
    <row r="495" spans="10:10" s="10" customFormat="1" x14ac:dyDescent="0.2">
      <c r="J495" s="113"/>
    </row>
    <row r="496" spans="10:10" s="10" customFormat="1" x14ac:dyDescent="0.2">
      <c r="J496" s="113"/>
    </row>
    <row r="497" spans="10:10" s="10" customFormat="1" x14ac:dyDescent="0.2">
      <c r="J497" s="113"/>
    </row>
    <row r="498" spans="10:10" s="10" customFormat="1" x14ac:dyDescent="0.2">
      <c r="J498" s="113"/>
    </row>
    <row r="499" spans="10:10" s="10" customFormat="1" x14ac:dyDescent="0.2">
      <c r="J499" s="113"/>
    </row>
    <row r="500" spans="10:10" s="10" customFormat="1" x14ac:dyDescent="0.2">
      <c r="J500" s="113"/>
    </row>
    <row r="501" spans="10:10" s="10" customFormat="1" x14ac:dyDescent="0.2">
      <c r="J501" s="113"/>
    </row>
    <row r="502" spans="10:10" s="10" customFormat="1" x14ac:dyDescent="0.2">
      <c r="J502" s="113"/>
    </row>
    <row r="503" spans="10:10" s="10" customFormat="1" x14ac:dyDescent="0.2">
      <c r="J503" s="113"/>
    </row>
    <row r="504" spans="10:10" s="10" customFormat="1" x14ac:dyDescent="0.2">
      <c r="J504" s="113"/>
    </row>
    <row r="505" spans="10:10" s="10" customFormat="1" x14ac:dyDescent="0.2">
      <c r="J505" s="113"/>
    </row>
    <row r="506" spans="10:10" s="10" customFormat="1" x14ac:dyDescent="0.2">
      <c r="J506" s="113"/>
    </row>
    <row r="507" spans="10:10" s="10" customFormat="1" x14ac:dyDescent="0.2">
      <c r="J507" s="113"/>
    </row>
    <row r="508" spans="10:10" s="10" customFormat="1" x14ac:dyDescent="0.2">
      <c r="J508" s="113"/>
    </row>
    <row r="509" spans="10:10" s="10" customFormat="1" x14ac:dyDescent="0.2">
      <c r="J509" s="113"/>
    </row>
    <row r="510" spans="10:10" s="10" customFormat="1" x14ac:dyDescent="0.2">
      <c r="J510" s="113"/>
    </row>
    <row r="511" spans="10:10" s="10" customFormat="1" x14ac:dyDescent="0.2">
      <c r="J511" s="113"/>
    </row>
    <row r="512" spans="10:10" s="10" customFormat="1" x14ac:dyDescent="0.2">
      <c r="J512" s="113"/>
    </row>
    <row r="513" spans="10:10" s="10" customFormat="1" x14ac:dyDescent="0.2">
      <c r="J513" s="113"/>
    </row>
    <row r="514" spans="10:10" s="10" customFormat="1" x14ac:dyDescent="0.2">
      <c r="J514" s="113"/>
    </row>
    <row r="515" spans="10:10" s="10" customFormat="1" x14ac:dyDescent="0.2">
      <c r="J515" s="113"/>
    </row>
    <row r="516" spans="10:10" s="10" customFormat="1" x14ac:dyDescent="0.2">
      <c r="J516" s="113"/>
    </row>
    <row r="517" spans="10:10" s="10" customFormat="1" x14ac:dyDescent="0.2">
      <c r="J517" s="113"/>
    </row>
    <row r="518" spans="10:10" s="10" customFormat="1" x14ac:dyDescent="0.2">
      <c r="J518" s="113"/>
    </row>
    <row r="519" spans="10:10" s="10" customFormat="1" x14ac:dyDescent="0.2">
      <c r="J519" s="113"/>
    </row>
    <row r="520" spans="10:10" s="10" customFormat="1" x14ac:dyDescent="0.2">
      <c r="J520" s="113"/>
    </row>
    <row r="521" spans="10:10" s="10" customFormat="1" x14ac:dyDescent="0.2">
      <c r="J521" s="113"/>
    </row>
    <row r="522" spans="10:10" s="10" customFormat="1" x14ac:dyDescent="0.2">
      <c r="J522" s="113"/>
    </row>
    <row r="523" spans="10:10" s="10" customFormat="1" x14ac:dyDescent="0.2">
      <c r="J523" s="113"/>
    </row>
    <row r="524" spans="10:10" s="10" customFormat="1" x14ac:dyDescent="0.2">
      <c r="J524" s="113"/>
    </row>
    <row r="525" spans="10:10" s="10" customFormat="1" x14ac:dyDescent="0.2">
      <c r="J525" s="113"/>
    </row>
    <row r="526" spans="10:10" s="10" customFormat="1" x14ac:dyDescent="0.2">
      <c r="J526" s="113"/>
    </row>
    <row r="527" spans="10:10" s="10" customFormat="1" x14ac:dyDescent="0.2">
      <c r="J527" s="113"/>
    </row>
    <row r="528" spans="10:10" s="10" customFormat="1" x14ac:dyDescent="0.2">
      <c r="J528" s="113"/>
    </row>
    <row r="529" spans="10:10" s="10" customFormat="1" x14ac:dyDescent="0.2">
      <c r="J529" s="113"/>
    </row>
    <row r="530" spans="10:10" s="10" customFormat="1" x14ac:dyDescent="0.2">
      <c r="J530" s="113"/>
    </row>
    <row r="531" spans="10:10" s="10" customFormat="1" x14ac:dyDescent="0.2">
      <c r="J531" s="113"/>
    </row>
    <row r="532" spans="10:10" s="10" customFormat="1" x14ac:dyDescent="0.2">
      <c r="J532" s="113"/>
    </row>
    <row r="533" spans="10:10" s="10" customFormat="1" x14ac:dyDescent="0.2">
      <c r="J533" s="113"/>
    </row>
    <row r="534" spans="10:10" s="10" customFormat="1" x14ac:dyDescent="0.2">
      <c r="J534" s="113"/>
    </row>
    <row r="535" spans="10:10" s="10" customFormat="1" x14ac:dyDescent="0.2">
      <c r="J535" s="113"/>
    </row>
    <row r="536" spans="10:10" s="10" customFormat="1" x14ac:dyDescent="0.2">
      <c r="J536" s="113"/>
    </row>
    <row r="537" spans="10:10" s="10" customFormat="1" x14ac:dyDescent="0.2">
      <c r="J537" s="113"/>
    </row>
    <row r="538" spans="10:10" s="10" customFormat="1" x14ac:dyDescent="0.2">
      <c r="J538" s="113"/>
    </row>
    <row r="539" spans="10:10" s="10" customFormat="1" x14ac:dyDescent="0.2">
      <c r="J539" s="113"/>
    </row>
    <row r="540" spans="10:10" s="10" customFormat="1" x14ac:dyDescent="0.2">
      <c r="J540" s="113"/>
    </row>
    <row r="541" spans="10:10" s="10" customFormat="1" x14ac:dyDescent="0.2">
      <c r="J541" s="113"/>
    </row>
    <row r="542" spans="10:10" s="10" customFormat="1" x14ac:dyDescent="0.2">
      <c r="J542" s="113"/>
    </row>
    <row r="543" spans="10:10" s="10" customFormat="1" x14ac:dyDescent="0.2">
      <c r="J543" s="113"/>
    </row>
    <row r="544" spans="10:10" s="10" customFormat="1" x14ac:dyDescent="0.2">
      <c r="J544" s="113"/>
    </row>
    <row r="545" spans="10:10" s="10" customFormat="1" x14ac:dyDescent="0.2">
      <c r="J545" s="113"/>
    </row>
    <row r="546" spans="10:10" s="10" customFormat="1" x14ac:dyDescent="0.2">
      <c r="J546" s="113"/>
    </row>
    <row r="547" spans="10:10" s="10" customFormat="1" x14ac:dyDescent="0.2">
      <c r="J547" s="113"/>
    </row>
    <row r="548" spans="10:10" s="10" customFormat="1" x14ac:dyDescent="0.2">
      <c r="J548" s="113"/>
    </row>
    <row r="549" spans="10:10" s="10" customFormat="1" x14ac:dyDescent="0.2">
      <c r="J549" s="113"/>
    </row>
    <row r="550" spans="10:10" s="10" customFormat="1" x14ac:dyDescent="0.2">
      <c r="J550" s="113"/>
    </row>
    <row r="551" spans="10:10" s="10" customFormat="1" x14ac:dyDescent="0.2">
      <c r="J551" s="113"/>
    </row>
    <row r="552" spans="10:10" s="10" customFormat="1" x14ac:dyDescent="0.2">
      <c r="J552" s="113"/>
    </row>
    <row r="553" spans="10:10" s="10" customFormat="1" x14ac:dyDescent="0.2">
      <c r="J553" s="113"/>
    </row>
    <row r="554" spans="10:10" s="10" customFormat="1" x14ac:dyDescent="0.2">
      <c r="J554" s="113"/>
    </row>
    <row r="555" spans="10:10" s="10" customFormat="1" x14ac:dyDescent="0.2">
      <c r="J555" s="113"/>
    </row>
    <row r="556" spans="10:10" s="10" customFormat="1" x14ac:dyDescent="0.2">
      <c r="J556" s="113"/>
    </row>
    <row r="557" spans="10:10" s="10" customFormat="1" x14ac:dyDescent="0.2">
      <c r="J557" s="113"/>
    </row>
    <row r="558" spans="10:10" s="10" customFormat="1" x14ac:dyDescent="0.2">
      <c r="J558" s="113"/>
    </row>
    <row r="559" spans="10:10" s="10" customFormat="1" x14ac:dyDescent="0.2">
      <c r="J559" s="113"/>
    </row>
    <row r="560" spans="10:10" s="10" customFormat="1" x14ac:dyDescent="0.2">
      <c r="J560" s="113"/>
    </row>
    <row r="561" spans="10:10" s="10" customFormat="1" x14ac:dyDescent="0.2">
      <c r="J561" s="113"/>
    </row>
    <row r="562" spans="10:10" s="10" customFormat="1" x14ac:dyDescent="0.2">
      <c r="J562" s="113"/>
    </row>
    <row r="563" spans="10:10" s="10" customFormat="1" x14ac:dyDescent="0.2">
      <c r="J563" s="113"/>
    </row>
    <row r="564" spans="10:10" s="10" customFormat="1" x14ac:dyDescent="0.2">
      <c r="J564" s="113"/>
    </row>
    <row r="565" spans="10:10" s="10" customFormat="1" x14ac:dyDescent="0.2">
      <c r="J565" s="113"/>
    </row>
    <row r="566" spans="10:10" s="10" customFormat="1" x14ac:dyDescent="0.2">
      <c r="J566" s="113"/>
    </row>
    <row r="567" spans="10:10" s="10" customFormat="1" x14ac:dyDescent="0.2">
      <c r="J567" s="113"/>
    </row>
    <row r="568" spans="10:10" s="10" customFormat="1" x14ac:dyDescent="0.2">
      <c r="J568" s="113"/>
    </row>
    <row r="569" spans="10:10" s="10" customFormat="1" x14ac:dyDescent="0.2">
      <c r="J569" s="113"/>
    </row>
    <row r="570" spans="10:10" s="10" customFormat="1" x14ac:dyDescent="0.2">
      <c r="J570" s="113"/>
    </row>
    <row r="571" spans="10:10" s="10" customFormat="1" x14ac:dyDescent="0.2">
      <c r="J571" s="113"/>
    </row>
    <row r="572" spans="10:10" s="10" customFormat="1" x14ac:dyDescent="0.2">
      <c r="J572" s="113"/>
    </row>
    <row r="573" spans="10:10" s="10" customFormat="1" x14ac:dyDescent="0.2">
      <c r="J573" s="113"/>
    </row>
    <row r="574" spans="10:10" s="10" customFormat="1" x14ac:dyDescent="0.2">
      <c r="J574" s="113"/>
    </row>
    <row r="575" spans="10:10" s="10" customFormat="1" x14ac:dyDescent="0.2">
      <c r="J575" s="113"/>
    </row>
    <row r="576" spans="10:10" s="10" customFormat="1" x14ac:dyDescent="0.2">
      <c r="J576" s="113"/>
    </row>
    <row r="577" spans="10:10" s="10" customFormat="1" x14ac:dyDescent="0.2">
      <c r="J577" s="113"/>
    </row>
    <row r="578" spans="10:10" s="10" customFormat="1" x14ac:dyDescent="0.2">
      <c r="J578" s="113"/>
    </row>
    <row r="579" spans="10:10" s="10" customFormat="1" x14ac:dyDescent="0.2">
      <c r="J579" s="113"/>
    </row>
    <row r="580" spans="10:10" s="10" customFormat="1" x14ac:dyDescent="0.2">
      <c r="J580" s="113"/>
    </row>
    <row r="581" spans="10:10" s="10" customFormat="1" x14ac:dyDescent="0.2">
      <c r="J581" s="113"/>
    </row>
    <row r="582" spans="10:10" s="10" customFormat="1" x14ac:dyDescent="0.2">
      <c r="J582" s="113"/>
    </row>
    <row r="583" spans="10:10" s="10" customFormat="1" x14ac:dyDescent="0.2">
      <c r="J583" s="113"/>
    </row>
    <row r="584" spans="10:10" s="10" customFormat="1" x14ac:dyDescent="0.2">
      <c r="J584" s="113"/>
    </row>
    <row r="585" spans="10:10" s="10" customFormat="1" x14ac:dyDescent="0.2">
      <c r="J585" s="113"/>
    </row>
    <row r="586" spans="10:10" s="10" customFormat="1" x14ac:dyDescent="0.2">
      <c r="J586" s="113"/>
    </row>
    <row r="587" spans="10:10" s="10" customFormat="1" x14ac:dyDescent="0.2">
      <c r="J587" s="113"/>
    </row>
    <row r="588" spans="10:10" s="10" customFormat="1" x14ac:dyDescent="0.2">
      <c r="J588" s="113"/>
    </row>
    <row r="589" spans="10:10" s="10" customFormat="1" x14ac:dyDescent="0.2">
      <c r="J589" s="113"/>
    </row>
    <row r="590" spans="10:10" s="10" customFormat="1" x14ac:dyDescent="0.2">
      <c r="J590" s="113"/>
    </row>
    <row r="591" spans="10:10" s="10" customFormat="1" x14ac:dyDescent="0.2">
      <c r="J591" s="113"/>
    </row>
    <row r="592" spans="10:10" s="10" customFormat="1" x14ac:dyDescent="0.2">
      <c r="J592" s="113"/>
    </row>
    <row r="593" spans="10:10" s="10" customFormat="1" x14ac:dyDescent="0.2">
      <c r="J593" s="113"/>
    </row>
    <row r="594" spans="10:10" s="10" customFormat="1" x14ac:dyDescent="0.2">
      <c r="J594" s="113"/>
    </row>
    <row r="595" spans="10:10" s="10" customFormat="1" x14ac:dyDescent="0.2">
      <c r="J595" s="113"/>
    </row>
    <row r="596" spans="10:10" s="10" customFormat="1" x14ac:dyDescent="0.2">
      <c r="J596" s="113"/>
    </row>
    <row r="597" spans="10:10" s="10" customFormat="1" x14ac:dyDescent="0.2">
      <c r="J597" s="113"/>
    </row>
  </sheetData>
  <mergeCells count="85">
    <mergeCell ref="N27:N30"/>
    <mergeCell ref="N21:N22"/>
    <mergeCell ref="N19:N20"/>
    <mergeCell ref="K21:K22"/>
    <mergeCell ref="L21:L22"/>
    <mergeCell ref="M21:M22"/>
    <mergeCell ref="H23:H25"/>
    <mergeCell ref="K23:K25"/>
    <mergeCell ref="L23:L25"/>
    <mergeCell ref="M23:M25"/>
    <mergeCell ref="N23:N25"/>
    <mergeCell ref="N11:N12"/>
    <mergeCell ref="K14:K15"/>
    <mergeCell ref="L14:L15"/>
    <mergeCell ref="M14:M15"/>
    <mergeCell ref="N14:N15"/>
    <mergeCell ref="C11:C34"/>
    <mergeCell ref="B11:B34"/>
    <mergeCell ref="K11:K12"/>
    <mergeCell ref="L11:L12"/>
    <mergeCell ref="M11:M12"/>
    <mergeCell ref="K19:K20"/>
    <mergeCell ref="L19:L20"/>
    <mergeCell ref="M19:M20"/>
    <mergeCell ref="K27:K30"/>
    <mergeCell ref="L27:L30"/>
    <mergeCell ref="M27:M30"/>
    <mergeCell ref="E27:E34"/>
    <mergeCell ref="D11:D16"/>
    <mergeCell ref="D17:D22"/>
    <mergeCell ref="D23:D26"/>
    <mergeCell ref="D27:D34"/>
    <mergeCell ref="M1:P1"/>
    <mergeCell ref="M2:P2"/>
    <mergeCell ref="B35:I35"/>
    <mergeCell ref="O9:O10"/>
    <mergeCell ref="H9:H10"/>
    <mergeCell ref="P9:P10"/>
    <mergeCell ref="G9:G10"/>
    <mergeCell ref="I9:I10"/>
    <mergeCell ref="J9:J10"/>
    <mergeCell ref="K9:N9"/>
    <mergeCell ref="M3:P3"/>
    <mergeCell ref="M4:P4"/>
    <mergeCell ref="E1:L4"/>
    <mergeCell ref="B1:D4"/>
    <mergeCell ref="B9:B10"/>
    <mergeCell ref="D9:D10"/>
    <mergeCell ref="B5:D5"/>
    <mergeCell ref="B6:D6"/>
    <mergeCell ref="B7:D7"/>
    <mergeCell ref="B8:D8"/>
    <mergeCell ref="E7:P7"/>
    <mergeCell ref="B38:E38"/>
    <mergeCell ref="B39:E39"/>
    <mergeCell ref="E6:P6"/>
    <mergeCell ref="E8:P8"/>
    <mergeCell ref="E9:E10"/>
    <mergeCell ref="F9:F10"/>
    <mergeCell ref="C9:C10"/>
    <mergeCell ref="H11:H12"/>
    <mergeCell ref="H14:H15"/>
    <mergeCell ref="H19:H20"/>
    <mergeCell ref="H21:H22"/>
    <mergeCell ref="H27:H30"/>
    <mergeCell ref="H32:H34"/>
    <mergeCell ref="G11:G12"/>
    <mergeCell ref="G14:G15"/>
    <mergeCell ref="G19:G20"/>
    <mergeCell ref="K32:K34"/>
    <mergeCell ref="L32:L34"/>
    <mergeCell ref="M32:M34"/>
    <mergeCell ref="N32:N34"/>
    <mergeCell ref="E5:P5"/>
    <mergeCell ref="G21:G22"/>
    <mergeCell ref="G23:G25"/>
    <mergeCell ref="G27:G30"/>
    <mergeCell ref="G32:G34"/>
    <mergeCell ref="F27:F34"/>
    <mergeCell ref="F23:F26"/>
    <mergeCell ref="F17:F22"/>
    <mergeCell ref="F11:F16"/>
    <mergeCell ref="E11:E16"/>
    <mergeCell ref="E17:E22"/>
    <mergeCell ref="E23:E26"/>
  </mergeCells>
  <printOptions horizontalCentered="1"/>
  <pageMargins left="0.31496062992125984" right="0.31496062992125984" top="0.74803149606299213" bottom="0.74803149606299213" header="0.31496062992125984" footer="0.31496062992125984"/>
  <pageSetup scale="50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I604"/>
  <sheetViews>
    <sheetView zoomScale="80" zoomScaleNormal="80" workbookViewId="0">
      <selection activeCell="E11" sqref="E11:E22"/>
    </sheetView>
  </sheetViews>
  <sheetFormatPr baseColWidth="10" defaultRowHeight="14.25" x14ac:dyDescent="0.2"/>
  <cols>
    <col min="1" max="1" width="1.7109375" style="106" customWidth="1"/>
    <col min="2" max="2" width="22.42578125" style="106" customWidth="1"/>
    <col min="3" max="3" width="24" style="106" customWidth="1"/>
    <col min="4" max="4" width="29.140625" style="106" customWidth="1"/>
    <col min="5" max="5" width="42.28515625" style="131" customWidth="1"/>
    <col min="6" max="6" width="17.42578125" style="106" customWidth="1"/>
    <col min="7" max="7" width="68.7109375" style="106" customWidth="1"/>
    <col min="8" max="8" width="11.140625" style="106" bestFit="1" customWidth="1"/>
    <col min="9" max="9" width="14.85546875" style="106" customWidth="1"/>
    <col min="10" max="10" width="24.42578125" style="114" customWidth="1"/>
    <col min="11" max="11" width="13.7109375" style="106" customWidth="1"/>
    <col min="12" max="12" width="13.28515625" style="106" customWidth="1"/>
    <col min="13" max="13" width="12.5703125" style="106" customWidth="1"/>
    <col min="14" max="14" width="11.42578125" style="106"/>
    <col min="15" max="15" width="38.7109375" style="106" bestFit="1" customWidth="1"/>
    <col min="16" max="16" width="17" style="106" customWidth="1"/>
    <col min="17" max="62" width="3.7109375" style="10" customWidth="1"/>
    <col min="63" max="134" width="2.7109375" style="10" customWidth="1"/>
    <col min="135" max="295" width="1.7109375" style="10" customWidth="1"/>
    <col min="296" max="380" width="11.42578125" style="106"/>
    <col min="381" max="381" width="16.7109375" style="106" customWidth="1"/>
    <col min="382" max="382" width="11.85546875" style="106" customWidth="1"/>
    <col min="383" max="383" width="17.140625" style="106" customWidth="1"/>
    <col min="384" max="384" width="23.7109375" style="106" customWidth="1"/>
    <col min="385" max="386" width="15.42578125" style="106" customWidth="1"/>
    <col min="387" max="387" width="22.85546875" style="106" customWidth="1"/>
    <col min="388" max="388" width="14.85546875" style="106" customWidth="1"/>
    <col min="389" max="389" width="17.7109375" style="106" customWidth="1"/>
    <col min="390" max="390" width="12.42578125" style="106" customWidth="1"/>
    <col min="391" max="391" width="12.140625" style="106" customWidth="1"/>
    <col min="392" max="392" width="10.85546875" style="106" customWidth="1"/>
    <col min="393" max="393" width="11.42578125" style="106"/>
    <col min="394" max="394" width="10.7109375" style="106" bestFit="1" customWidth="1"/>
    <col min="395" max="395" width="19.7109375" style="106" customWidth="1"/>
    <col min="396" max="636" width="11.42578125" style="106"/>
    <col min="637" max="637" width="16.7109375" style="106" customWidth="1"/>
    <col min="638" max="638" width="11.85546875" style="106" customWidth="1"/>
    <col min="639" max="639" width="17.140625" style="106" customWidth="1"/>
    <col min="640" max="640" width="23.7109375" style="106" customWidth="1"/>
    <col min="641" max="642" width="15.42578125" style="106" customWidth="1"/>
    <col min="643" max="643" width="22.85546875" style="106" customWidth="1"/>
    <col min="644" max="644" width="14.85546875" style="106" customWidth="1"/>
    <col min="645" max="645" width="17.7109375" style="106" customWidth="1"/>
    <col min="646" max="646" width="12.42578125" style="106" customWidth="1"/>
    <col min="647" max="647" width="12.140625" style="106" customWidth="1"/>
    <col min="648" max="648" width="10.85546875" style="106" customWidth="1"/>
    <col min="649" max="649" width="11.42578125" style="106"/>
    <col min="650" max="650" width="10.7109375" style="106" bestFit="1" customWidth="1"/>
    <col min="651" max="651" width="19.7109375" style="106" customWidth="1"/>
    <col min="652" max="892" width="11.42578125" style="106"/>
    <col min="893" max="893" width="16.7109375" style="106" customWidth="1"/>
    <col min="894" max="894" width="11.85546875" style="106" customWidth="1"/>
    <col min="895" max="895" width="17.140625" style="106" customWidth="1"/>
    <col min="896" max="896" width="23.7109375" style="106" customWidth="1"/>
    <col min="897" max="898" width="15.42578125" style="106" customWidth="1"/>
    <col min="899" max="899" width="22.85546875" style="106" customWidth="1"/>
    <col min="900" max="900" width="14.85546875" style="106" customWidth="1"/>
    <col min="901" max="901" width="17.7109375" style="106" customWidth="1"/>
    <col min="902" max="902" width="12.42578125" style="106" customWidth="1"/>
    <col min="903" max="903" width="12.140625" style="106" customWidth="1"/>
    <col min="904" max="904" width="10.85546875" style="106" customWidth="1"/>
    <col min="905" max="905" width="11.42578125" style="106"/>
    <col min="906" max="906" width="10.7109375" style="106" bestFit="1" customWidth="1"/>
    <col min="907" max="907" width="19.7109375" style="106" customWidth="1"/>
    <col min="908" max="1148" width="11.42578125" style="106"/>
    <col min="1149" max="1149" width="16.7109375" style="106" customWidth="1"/>
    <col min="1150" max="1150" width="11.85546875" style="106" customWidth="1"/>
    <col min="1151" max="1151" width="17.140625" style="106" customWidth="1"/>
    <col min="1152" max="1152" width="23.7109375" style="106" customWidth="1"/>
    <col min="1153" max="1154" width="15.42578125" style="106" customWidth="1"/>
    <col min="1155" max="1155" width="22.85546875" style="106" customWidth="1"/>
    <col min="1156" max="1156" width="14.85546875" style="106" customWidth="1"/>
    <col min="1157" max="1157" width="17.7109375" style="106" customWidth="1"/>
    <col min="1158" max="1158" width="12.42578125" style="106" customWidth="1"/>
    <col min="1159" max="1159" width="12.140625" style="106" customWidth="1"/>
    <col min="1160" max="1160" width="10.85546875" style="106" customWidth="1"/>
    <col min="1161" max="1161" width="11.42578125" style="106"/>
    <col min="1162" max="1162" width="10.7109375" style="106" bestFit="1" customWidth="1"/>
    <col min="1163" max="1163" width="19.7109375" style="106" customWidth="1"/>
    <col min="1164" max="1404" width="11.42578125" style="106"/>
    <col min="1405" max="1405" width="16.7109375" style="106" customWidth="1"/>
    <col min="1406" max="1406" width="11.85546875" style="106" customWidth="1"/>
    <col min="1407" max="1407" width="17.140625" style="106" customWidth="1"/>
    <col min="1408" max="1408" width="23.7109375" style="106" customWidth="1"/>
    <col min="1409" max="1410" width="15.42578125" style="106" customWidth="1"/>
    <col min="1411" max="1411" width="22.85546875" style="106" customWidth="1"/>
    <col min="1412" max="1412" width="14.85546875" style="106" customWidth="1"/>
    <col min="1413" max="1413" width="17.7109375" style="106" customWidth="1"/>
    <col min="1414" max="1414" width="12.42578125" style="106" customWidth="1"/>
    <col min="1415" max="1415" width="12.140625" style="106" customWidth="1"/>
    <col min="1416" max="1416" width="10.85546875" style="106" customWidth="1"/>
    <col min="1417" max="1417" width="11.42578125" style="106"/>
    <col min="1418" max="1418" width="10.7109375" style="106" bestFit="1" customWidth="1"/>
    <col min="1419" max="1419" width="19.7109375" style="106" customWidth="1"/>
    <col min="1420" max="1660" width="11.42578125" style="106"/>
    <col min="1661" max="1661" width="16.7109375" style="106" customWidth="1"/>
    <col min="1662" max="1662" width="11.85546875" style="106" customWidth="1"/>
    <col min="1663" max="1663" width="17.140625" style="106" customWidth="1"/>
    <col min="1664" max="1664" width="23.7109375" style="106" customWidth="1"/>
    <col min="1665" max="1666" width="15.42578125" style="106" customWidth="1"/>
    <col min="1667" max="1667" width="22.85546875" style="106" customWidth="1"/>
    <col min="1668" max="1668" width="14.85546875" style="106" customWidth="1"/>
    <col min="1669" max="1669" width="17.7109375" style="106" customWidth="1"/>
    <col min="1670" max="1670" width="12.42578125" style="106" customWidth="1"/>
    <col min="1671" max="1671" width="12.140625" style="106" customWidth="1"/>
    <col min="1672" max="1672" width="10.85546875" style="106" customWidth="1"/>
    <col min="1673" max="1673" width="11.42578125" style="106"/>
    <col min="1674" max="1674" width="10.7109375" style="106" bestFit="1" customWidth="1"/>
    <col min="1675" max="1675" width="19.7109375" style="106" customWidth="1"/>
    <col min="1676" max="1916" width="11.42578125" style="106"/>
    <col min="1917" max="1917" width="16.7109375" style="106" customWidth="1"/>
    <col min="1918" max="1918" width="11.85546875" style="106" customWidth="1"/>
    <col min="1919" max="1919" width="17.140625" style="106" customWidth="1"/>
    <col min="1920" max="1920" width="23.7109375" style="106" customWidth="1"/>
    <col min="1921" max="1922" width="15.42578125" style="106" customWidth="1"/>
    <col min="1923" max="1923" width="22.85546875" style="106" customWidth="1"/>
    <col min="1924" max="1924" width="14.85546875" style="106" customWidth="1"/>
    <col min="1925" max="1925" width="17.7109375" style="106" customWidth="1"/>
    <col min="1926" max="1926" width="12.42578125" style="106" customWidth="1"/>
    <col min="1927" max="1927" width="12.140625" style="106" customWidth="1"/>
    <col min="1928" max="1928" width="10.85546875" style="106" customWidth="1"/>
    <col min="1929" max="1929" width="11.42578125" style="106"/>
    <col min="1930" max="1930" width="10.7109375" style="106" bestFit="1" customWidth="1"/>
    <col min="1931" max="1931" width="19.7109375" style="106" customWidth="1"/>
    <col min="1932" max="2172" width="11.42578125" style="106"/>
    <col min="2173" max="2173" width="16.7109375" style="106" customWidth="1"/>
    <col min="2174" max="2174" width="11.85546875" style="106" customWidth="1"/>
    <col min="2175" max="2175" width="17.140625" style="106" customWidth="1"/>
    <col min="2176" max="2176" width="23.7109375" style="106" customWidth="1"/>
    <col min="2177" max="2178" width="15.42578125" style="106" customWidth="1"/>
    <col min="2179" max="2179" width="22.85546875" style="106" customWidth="1"/>
    <col min="2180" max="2180" width="14.85546875" style="106" customWidth="1"/>
    <col min="2181" max="2181" width="17.7109375" style="106" customWidth="1"/>
    <col min="2182" max="2182" width="12.42578125" style="106" customWidth="1"/>
    <col min="2183" max="2183" width="12.140625" style="106" customWidth="1"/>
    <col min="2184" max="2184" width="10.85546875" style="106" customWidth="1"/>
    <col min="2185" max="2185" width="11.42578125" style="106"/>
    <col min="2186" max="2186" width="10.7109375" style="106" bestFit="1" customWidth="1"/>
    <col min="2187" max="2187" width="19.7109375" style="106" customWidth="1"/>
    <col min="2188" max="2428" width="11.42578125" style="106"/>
    <col min="2429" max="2429" width="16.7109375" style="106" customWidth="1"/>
    <col min="2430" max="2430" width="11.85546875" style="106" customWidth="1"/>
    <col min="2431" max="2431" width="17.140625" style="106" customWidth="1"/>
    <col min="2432" max="2432" width="23.7109375" style="106" customWidth="1"/>
    <col min="2433" max="2434" width="15.42578125" style="106" customWidth="1"/>
    <col min="2435" max="2435" width="22.85546875" style="106" customWidth="1"/>
    <col min="2436" max="2436" width="14.85546875" style="106" customWidth="1"/>
    <col min="2437" max="2437" width="17.7109375" style="106" customWidth="1"/>
    <col min="2438" max="2438" width="12.42578125" style="106" customWidth="1"/>
    <col min="2439" max="2439" width="12.140625" style="106" customWidth="1"/>
    <col min="2440" max="2440" width="10.85546875" style="106" customWidth="1"/>
    <col min="2441" max="2441" width="11.42578125" style="106"/>
    <col min="2442" max="2442" width="10.7109375" style="106" bestFit="1" customWidth="1"/>
    <col min="2443" max="2443" width="19.7109375" style="106" customWidth="1"/>
    <col min="2444" max="2684" width="11.42578125" style="106"/>
    <col min="2685" max="2685" width="16.7109375" style="106" customWidth="1"/>
    <col min="2686" max="2686" width="11.85546875" style="106" customWidth="1"/>
    <col min="2687" max="2687" width="17.140625" style="106" customWidth="1"/>
    <col min="2688" max="2688" width="23.7109375" style="106" customWidth="1"/>
    <col min="2689" max="2690" width="15.42578125" style="106" customWidth="1"/>
    <col min="2691" max="2691" width="22.85546875" style="106" customWidth="1"/>
    <col min="2692" max="2692" width="14.85546875" style="106" customWidth="1"/>
    <col min="2693" max="2693" width="17.7109375" style="106" customWidth="1"/>
    <col min="2694" max="2694" width="12.42578125" style="106" customWidth="1"/>
    <col min="2695" max="2695" width="12.140625" style="106" customWidth="1"/>
    <col min="2696" max="2696" width="10.85546875" style="106" customWidth="1"/>
    <col min="2697" max="2697" width="11.42578125" style="106"/>
    <col min="2698" max="2698" width="10.7109375" style="106" bestFit="1" customWidth="1"/>
    <col min="2699" max="2699" width="19.7109375" style="106" customWidth="1"/>
    <col min="2700" max="2940" width="11.42578125" style="106"/>
    <col min="2941" max="2941" width="16.7109375" style="106" customWidth="1"/>
    <col min="2942" max="2942" width="11.85546875" style="106" customWidth="1"/>
    <col min="2943" max="2943" width="17.140625" style="106" customWidth="1"/>
    <col min="2944" max="2944" width="23.7109375" style="106" customWidth="1"/>
    <col min="2945" max="2946" width="15.42578125" style="106" customWidth="1"/>
    <col min="2947" max="2947" width="22.85546875" style="106" customWidth="1"/>
    <col min="2948" max="2948" width="14.85546875" style="106" customWidth="1"/>
    <col min="2949" max="2949" width="17.7109375" style="106" customWidth="1"/>
    <col min="2950" max="2950" width="12.42578125" style="106" customWidth="1"/>
    <col min="2951" max="2951" width="12.140625" style="106" customWidth="1"/>
    <col min="2952" max="2952" width="10.85546875" style="106" customWidth="1"/>
    <col min="2953" max="2953" width="11.42578125" style="106"/>
    <col min="2954" max="2954" width="10.7109375" style="106" bestFit="1" customWidth="1"/>
    <col min="2955" max="2955" width="19.7109375" style="106" customWidth="1"/>
    <col min="2956" max="3196" width="11.42578125" style="106"/>
    <col min="3197" max="3197" width="16.7109375" style="106" customWidth="1"/>
    <col min="3198" max="3198" width="11.85546875" style="106" customWidth="1"/>
    <col min="3199" max="3199" width="17.140625" style="106" customWidth="1"/>
    <col min="3200" max="3200" width="23.7109375" style="106" customWidth="1"/>
    <col min="3201" max="3202" width="15.42578125" style="106" customWidth="1"/>
    <col min="3203" max="3203" width="22.85546875" style="106" customWidth="1"/>
    <col min="3204" max="3204" width="14.85546875" style="106" customWidth="1"/>
    <col min="3205" max="3205" width="17.7109375" style="106" customWidth="1"/>
    <col min="3206" max="3206" width="12.42578125" style="106" customWidth="1"/>
    <col min="3207" max="3207" width="12.140625" style="106" customWidth="1"/>
    <col min="3208" max="3208" width="10.85546875" style="106" customWidth="1"/>
    <col min="3209" max="3209" width="11.42578125" style="106"/>
    <col min="3210" max="3210" width="10.7109375" style="106" bestFit="1" customWidth="1"/>
    <col min="3211" max="3211" width="19.7109375" style="106" customWidth="1"/>
    <col min="3212" max="3452" width="11.42578125" style="106"/>
    <col min="3453" max="3453" width="16.7109375" style="106" customWidth="1"/>
    <col min="3454" max="3454" width="11.85546875" style="106" customWidth="1"/>
    <col min="3455" max="3455" width="17.140625" style="106" customWidth="1"/>
    <col min="3456" max="3456" width="23.7109375" style="106" customWidth="1"/>
    <col min="3457" max="3458" width="15.42578125" style="106" customWidth="1"/>
    <col min="3459" max="3459" width="22.85546875" style="106" customWidth="1"/>
    <col min="3460" max="3460" width="14.85546875" style="106" customWidth="1"/>
    <col min="3461" max="3461" width="17.7109375" style="106" customWidth="1"/>
    <col min="3462" max="3462" width="12.42578125" style="106" customWidth="1"/>
    <col min="3463" max="3463" width="12.140625" style="106" customWidth="1"/>
    <col min="3464" max="3464" width="10.85546875" style="106" customWidth="1"/>
    <col min="3465" max="3465" width="11.42578125" style="106"/>
    <col min="3466" max="3466" width="10.7109375" style="106" bestFit="1" customWidth="1"/>
    <col min="3467" max="3467" width="19.7109375" style="106" customWidth="1"/>
    <col min="3468" max="3708" width="11.42578125" style="106"/>
    <col min="3709" max="3709" width="16.7109375" style="106" customWidth="1"/>
    <col min="3710" max="3710" width="11.85546875" style="106" customWidth="1"/>
    <col min="3711" max="3711" width="17.140625" style="106" customWidth="1"/>
    <col min="3712" max="3712" width="23.7109375" style="106" customWidth="1"/>
    <col min="3713" max="3714" width="15.42578125" style="106" customWidth="1"/>
    <col min="3715" max="3715" width="22.85546875" style="106" customWidth="1"/>
    <col min="3716" max="3716" width="14.85546875" style="106" customWidth="1"/>
    <col min="3717" max="3717" width="17.7109375" style="106" customWidth="1"/>
    <col min="3718" max="3718" width="12.42578125" style="106" customWidth="1"/>
    <col min="3719" max="3719" width="12.140625" style="106" customWidth="1"/>
    <col min="3720" max="3720" width="10.85546875" style="106" customWidth="1"/>
    <col min="3721" max="3721" width="11.42578125" style="106"/>
    <col min="3722" max="3722" width="10.7109375" style="106" bestFit="1" customWidth="1"/>
    <col min="3723" max="3723" width="19.7109375" style="106" customWidth="1"/>
    <col min="3724" max="3964" width="11.42578125" style="106"/>
    <col min="3965" max="3965" width="16.7109375" style="106" customWidth="1"/>
    <col min="3966" max="3966" width="11.85546875" style="106" customWidth="1"/>
    <col min="3967" max="3967" width="17.140625" style="106" customWidth="1"/>
    <col min="3968" max="3968" width="23.7109375" style="106" customWidth="1"/>
    <col min="3969" max="3970" width="15.42578125" style="106" customWidth="1"/>
    <col min="3971" max="3971" width="22.85546875" style="106" customWidth="1"/>
    <col min="3972" max="3972" width="14.85546875" style="106" customWidth="1"/>
    <col min="3973" max="3973" width="17.7109375" style="106" customWidth="1"/>
    <col min="3974" max="3974" width="12.42578125" style="106" customWidth="1"/>
    <col min="3975" max="3975" width="12.140625" style="106" customWidth="1"/>
    <col min="3976" max="3976" width="10.85546875" style="106" customWidth="1"/>
    <col min="3977" max="3977" width="11.42578125" style="106"/>
    <col min="3978" max="3978" width="10.7109375" style="106" bestFit="1" customWidth="1"/>
    <col min="3979" max="3979" width="19.7109375" style="106" customWidth="1"/>
    <col min="3980" max="4220" width="11.42578125" style="106"/>
    <col min="4221" max="4221" width="16.7109375" style="106" customWidth="1"/>
    <col min="4222" max="4222" width="11.85546875" style="106" customWidth="1"/>
    <col min="4223" max="4223" width="17.140625" style="106" customWidth="1"/>
    <col min="4224" max="4224" width="23.7109375" style="106" customWidth="1"/>
    <col min="4225" max="4226" width="15.42578125" style="106" customWidth="1"/>
    <col min="4227" max="4227" width="22.85546875" style="106" customWidth="1"/>
    <col min="4228" max="4228" width="14.85546875" style="106" customWidth="1"/>
    <col min="4229" max="4229" width="17.7109375" style="106" customWidth="1"/>
    <col min="4230" max="4230" width="12.42578125" style="106" customWidth="1"/>
    <col min="4231" max="4231" width="12.140625" style="106" customWidth="1"/>
    <col min="4232" max="4232" width="10.85546875" style="106" customWidth="1"/>
    <col min="4233" max="4233" width="11.42578125" style="106"/>
    <col min="4234" max="4234" width="10.7109375" style="106" bestFit="1" customWidth="1"/>
    <col min="4235" max="4235" width="19.7109375" style="106" customWidth="1"/>
    <col min="4236" max="4476" width="11.42578125" style="106"/>
    <col min="4477" max="4477" width="16.7109375" style="106" customWidth="1"/>
    <col min="4478" max="4478" width="11.85546875" style="106" customWidth="1"/>
    <col min="4479" max="4479" width="17.140625" style="106" customWidth="1"/>
    <col min="4480" max="4480" width="23.7109375" style="106" customWidth="1"/>
    <col min="4481" max="4482" width="15.42578125" style="106" customWidth="1"/>
    <col min="4483" max="4483" width="22.85546875" style="106" customWidth="1"/>
    <col min="4484" max="4484" width="14.85546875" style="106" customWidth="1"/>
    <col min="4485" max="4485" width="17.7109375" style="106" customWidth="1"/>
    <col min="4486" max="4486" width="12.42578125" style="106" customWidth="1"/>
    <col min="4487" max="4487" width="12.140625" style="106" customWidth="1"/>
    <col min="4488" max="4488" width="10.85546875" style="106" customWidth="1"/>
    <col min="4489" max="4489" width="11.42578125" style="106"/>
    <col min="4490" max="4490" width="10.7109375" style="106" bestFit="1" customWidth="1"/>
    <col min="4491" max="4491" width="19.7109375" style="106" customWidth="1"/>
    <col min="4492" max="4732" width="11.42578125" style="106"/>
    <col min="4733" max="4733" width="16.7109375" style="106" customWidth="1"/>
    <col min="4734" max="4734" width="11.85546875" style="106" customWidth="1"/>
    <col min="4735" max="4735" width="17.140625" style="106" customWidth="1"/>
    <col min="4736" max="4736" width="23.7109375" style="106" customWidth="1"/>
    <col min="4737" max="4738" width="15.42578125" style="106" customWidth="1"/>
    <col min="4739" max="4739" width="22.85546875" style="106" customWidth="1"/>
    <col min="4740" max="4740" width="14.85546875" style="106" customWidth="1"/>
    <col min="4741" max="4741" width="17.7109375" style="106" customWidth="1"/>
    <col min="4742" max="4742" width="12.42578125" style="106" customWidth="1"/>
    <col min="4743" max="4743" width="12.140625" style="106" customWidth="1"/>
    <col min="4744" max="4744" width="10.85546875" style="106" customWidth="1"/>
    <col min="4745" max="4745" width="11.42578125" style="106"/>
    <col min="4746" max="4746" width="10.7109375" style="106" bestFit="1" customWidth="1"/>
    <col min="4747" max="4747" width="19.7109375" style="106" customWidth="1"/>
    <col min="4748" max="4988" width="11.42578125" style="106"/>
    <col min="4989" max="4989" width="16.7109375" style="106" customWidth="1"/>
    <col min="4990" max="4990" width="11.85546875" style="106" customWidth="1"/>
    <col min="4991" max="4991" width="17.140625" style="106" customWidth="1"/>
    <col min="4992" max="4992" width="23.7109375" style="106" customWidth="1"/>
    <col min="4993" max="4994" width="15.42578125" style="106" customWidth="1"/>
    <col min="4995" max="4995" width="22.85546875" style="106" customWidth="1"/>
    <col min="4996" max="4996" width="14.85546875" style="106" customWidth="1"/>
    <col min="4997" max="4997" width="17.7109375" style="106" customWidth="1"/>
    <col min="4998" max="4998" width="12.42578125" style="106" customWidth="1"/>
    <col min="4999" max="4999" width="12.140625" style="106" customWidth="1"/>
    <col min="5000" max="5000" width="10.85546875" style="106" customWidth="1"/>
    <col min="5001" max="5001" width="11.42578125" style="106"/>
    <col min="5002" max="5002" width="10.7109375" style="106" bestFit="1" customWidth="1"/>
    <col min="5003" max="5003" width="19.7109375" style="106" customWidth="1"/>
    <col min="5004" max="5244" width="11.42578125" style="106"/>
    <col min="5245" max="5245" width="16.7109375" style="106" customWidth="1"/>
    <col min="5246" max="5246" width="11.85546875" style="106" customWidth="1"/>
    <col min="5247" max="5247" width="17.140625" style="106" customWidth="1"/>
    <col min="5248" max="5248" width="23.7109375" style="106" customWidth="1"/>
    <col min="5249" max="5250" width="15.42578125" style="106" customWidth="1"/>
    <col min="5251" max="5251" width="22.85546875" style="106" customWidth="1"/>
    <col min="5252" max="5252" width="14.85546875" style="106" customWidth="1"/>
    <col min="5253" max="5253" width="17.7109375" style="106" customWidth="1"/>
    <col min="5254" max="5254" width="12.42578125" style="106" customWidth="1"/>
    <col min="5255" max="5255" width="12.140625" style="106" customWidth="1"/>
    <col min="5256" max="5256" width="10.85546875" style="106" customWidth="1"/>
    <col min="5257" max="5257" width="11.42578125" style="106"/>
    <col min="5258" max="5258" width="10.7109375" style="106" bestFit="1" customWidth="1"/>
    <col min="5259" max="5259" width="19.7109375" style="106" customWidth="1"/>
    <col min="5260" max="5500" width="11.42578125" style="106"/>
    <col min="5501" max="5501" width="16.7109375" style="106" customWidth="1"/>
    <col min="5502" max="5502" width="11.85546875" style="106" customWidth="1"/>
    <col min="5503" max="5503" width="17.140625" style="106" customWidth="1"/>
    <col min="5504" max="5504" width="23.7109375" style="106" customWidth="1"/>
    <col min="5505" max="5506" width="15.42578125" style="106" customWidth="1"/>
    <col min="5507" max="5507" width="22.85546875" style="106" customWidth="1"/>
    <col min="5508" max="5508" width="14.85546875" style="106" customWidth="1"/>
    <col min="5509" max="5509" width="17.7109375" style="106" customWidth="1"/>
    <col min="5510" max="5510" width="12.42578125" style="106" customWidth="1"/>
    <col min="5511" max="5511" width="12.140625" style="106" customWidth="1"/>
    <col min="5512" max="5512" width="10.85546875" style="106" customWidth="1"/>
    <col min="5513" max="5513" width="11.42578125" style="106"/>
    <col min="5514" max="5514" width="10.7109375" style="106" bestFit="1" customWidth="1"/>
    <col min="5515" max="5515" width="19.7109375" style="106" customWidth="1"/>
    <col min="5516" max="5756" width="11.42578125" style="106"/>
    <col min="5757" max="5757" width="16.7109375" style="106" customWidth="1"/>
    <col min="5758" max="5758" width="11.85546875" style="106" customWidth="1"/>
    <col min="5759" max="5759" width="17.140625" style="106" customWidth="1"/>
    <col min="5760" max="5760" width="23.7109375" style="106" customWidth="1"/>
    <col min="5761" max="5762" width="15.42578125" style="106" customWidth="1"/>
    <col min="5763" max="5763" width="22.85546875" style="106" customWidth="1"/>
    <col min="5764" max="5764" width="14.85546875" style="106" customWidth="1"/>
    <col min="5765" max="5765" width="17.7109375" style="106" customWidth="1"/>
    <col min="5766" max="5766" width="12.42578125" style="106" customWidth="1"/>
    <col min="5767" max="5767" width="12.140625" style="106" customWidth="1"/>
    <col min="5768" max="5768" width="10.85546875" style="106" customWidth="1"/>
    <col min="5769" max="5769" width="11.42578125" style="106"/>
    <col min="5770" max="5770" width="10.7109375" style="106" bestFit="1" customWidth="1"/>
    <col min="5771" max="5771" width="19.7109375" style="106" customWidth="1"/>
    <col min="5772" max="6012" width="11.42578125" style="106"/>
    <col min="6013" max="6013" width="16.7109375" style="106" customWidth="1"/>
    <col min="6014" max="6014" width="11.85546875" style="106" customWidth="1"/>
    <col min="6015" max="6015" width="17.140625" style="106" customWidth="1"/>
    <col min="6016" max="6016" width="23.7109375" style="106" customWidth="1"/>
    <col min="6017" max="6018" width="15.42578125" style="106" customWidth="1"/>
    <col min="6019" max="6019" width="22.85546875" style="106" customWidth="1"/>
    <col min="6020" max="6020" width="14.85546875" style="106" customWidth="1"/>
    <col min="6021" max="6021" width="17.7109375" style="106" customWidth="1"/>
    <col min="6022" max="6022" width="12.42578125" style="106" customWidth="1"/>
    <col min="6023" max="6023" width="12.140625" style="106" customWidth="1"/>
    <col min="6024" max="6024" width="10.85546875" style="106" customWidth="1"/>
    <col min="6025" max="6025" width="11.42578125" style="106"/>
    <col min="6026" max="6026" width="10.7109375" style="106" bestFit="1" customWidth="1"/>
    <col min="6027" max="6027" width="19.7109375" style="106" customWidth="1"/>
    <col min="6028" max="6268" width="11.42578125" style="106"/>
    <col min="6269" max="6269" width="16.7109375" style="106" customWidth="1"/>
    <col min="6270" max="6270" width="11.85546875" style="106" customWidth="1"/>
    <col min="6271" max="6271" width="17.140625" style="106" customWidth="1"/>
    <col min="6272" max="6272" width="23.7109375" style="106" customWidth="1"/>
    <col min="6273" max="6274" width="15.42578125" style="106" customWidth="1"/>
    <col min="6275" max="6275" width="22.85546875" style="106" customWidth="1"/>
    <col min="6276" max="6276" width="14.85546875" style="106" customWidth="1"/>
    <col min="6277" max="6277" width="17.7109375" style="106" customWidth="1"/>
    <col min="6278" max="6278" width="12.42578125" style="106" customWidth="1"/>
    <col min="6279" max="6279" width="12.140625" style="106" customWidth="1"/>
    <col min="6280" max="6280" width="10.85546875" style="106" customWidth="1"/>
    <col min="6281" max="6281" width="11.42578125" style="106"/>
    <col min="6282" max="6282" width="10.7109375" style="106" bestFit="1" customWidth="1"/>
    <col min="6283" max="6283" width="19.7109375" style="106" customWidth="1"/>
    <col min="6284" max="6524" width="11.42578125" style="106"/>
    <col min="6525" max="6525" width="16.7109375" style="106" customWidth="1"/>
    <col min="6526" max="6526" width="11.85546875" style="106" customWidth="1"/>
    <col min="6527" max="6527" width="17.140625" style="106" customWidth="1"/>
    <col min="6528" max="6528" width="23.7109375" style="106" customWidth="1"/>
    <col min="6529" max="6530" width="15.42578125" style="106" customWidth="1"/>
    <col min="6531" max="6531" width="22.85546875" style="106" customWidth="1"/>
    <col min="6532" max="6532" width="14.85546875" style="106" customWidth="1"/>
    <col min="6533" max="6533" width="17.7109375" style="106" customWidth="1"/>
    <col min="6534" max="6534" width="12.42578125" style="106" customWidth="1"/>
    <col min="6535" max="6535" width="12.140625" style="106" customWidth="1"/>
    <col min="6536" max="6536" width="10.85546875" style="106" customWidth="1"/>
    <col min="6537" max="6537" width="11.42578125" style="106"/>
    <col min="6538" max="6538" width="10.7109375" style="106" bestFit="1" customWidth="1"/>
    <col min="6539" max="6539" width="19.7109375" style="106" customWidth="1"/>
    <col min="6540" max="6780" width="11.42578125" style="106"/>
    <col min="6781" max="6781" width="16.7109375" style="106" customWidth="1"/>
    <col min="6782" max="6782" width="11.85546875" style="106" customWidth="1"/>
    <col min="6783" max="6783" width="17.140625" style="106" customWidth="1"/>
    <col min="6784" max="6784" width="23.7109375" style="106" customWidth="1"/>
    <col min="6785" max="6786" width="15.42578125" style="106" customWidth="1"/>
    <col min="6787" max="6787" width="22.85546875" style="106" customWidth="1"/>
    <col min="6788" max="6788" width="14.85546875" style="106" customWidth="1"/>
    <col min="6789" max="6789" width="17.7109375" style="106" customWidth="1"/>
    <col min="6790" max="6790" width="12.42578125" style="106" customWidth="1"/>
    <col min="6791" max="6791" width="12.140625" style="106" customWidth="1"/>
    <col min="6792" max="6792" width="10.85546875" style="106" customWidth="1"/>
    <col min="6793" max="6793" width="11.42578125" style="106"/>
    <col min="6794" max="6794" width="10.7109375" style="106" bestFit="1" customWidth="1"/>
    <col min="6795" max="6795" width="19.7109375" style="106" customWidth="1"/>
    <col min="6796" max="7036" width="11.42578125" style="106"/>
    <col min="7037" max="7037" width="16.7109375" style="106" customWidth="1"/>
    <col min="7038" max="7038" width="11.85546875" style="106" customWidth="1"/>
    <col min="7039" max="7039" width="17.140625" style="106" customWidth="1"/>
    <col min="7040" max="7040" width="23.7109375" style="106" customWidth="1"/>
    <col min="7041" max="7042" width="15.42578125" style="106" customWidth="1"/>
    <col min="7043" max="7043" width="22.85546875" style="106" customWidth="1"/>
    <col min="7044" max="7044" width="14.85546875" style="106" customWidth="1"/>
    <col min="7045" max="7045" width="17.7109375" style="106" customWidth="1"/>
    <col min="7046" max="7046" width="12.42578125" style="106" customWidth="1"/>
    <col min="7047" max="7047" width="12.140625" style="106" customWidth="1"/>
    <col min="7048" max="7048" width="10.85546875" style="106" customWidth="1"/>
    <col min="7049" max="7049" width="11.42578125" style="106"/>
    <col min="7050" max="7050" width="10.7109375" style="106" bestFit="1" customWidth="1"/>
    <col min="7051" max="7051" width="19.7109375" style="106" customWidth="1"/>
    <col min="7052" max="7292" width="11.42578125" style="106"/>
    <col min="7293" max="7293" width="16.7109375" style="106" customWidth="1"/>
    <col min="7294" max="7294" width="11.85546875" style="106" customWidth="1"/>
    <col min="7295" max="7295" width="17.140625" style="106" customWidth="1"/>
    <col min="7296" max="7296" width="23.7109375" style="106" customWidth="1"/>
    <col min="7297" max="7298" width="15.42578125" style="106" customWidth="1"/>
    <col min="7299" max="7299" width="22.85546875" style="106" customWidth="1"/>
    <col min="7300" max="7300" width="14.85546875" style="106" customWidth="1"/>
    <col min="7301" max="7301" width="17.7109375" style="106" customWidth="1"/>
    <col min="7302" max="7302" width="12.42578125" style="106" customWidth="1"/>
    <col min="7303" max="7303" width="12.140625" style="106" customWidth="1"/>
    <col min="7304" max="7304" width="10.85546875" style="106" customWidth="1"/>
    <col min="7305" max="7305" width="11.42578125" style="106"/>
    <col min="7306" max="7306" width="10.7109375" style="106" bestFit="1" customWidth="1"/>
    <col min="7307" max="7307" width="19.7109375" style="106" customWidth="1"/>
    <col min="7308" max="7548" width="11.42578125" style="106"/>
    <col min="7549" max="7549" width="16.7109375" style="106" customWidth="1"/>
    <col min="7550" max="7550" width="11.85546875" style="106" customWidth="1"/>
    <col min="7551" max="7551" width="17.140625" style="106" customWidth="1"/>
    <col min="7552" max="7552" width="23.7109375" style="106" customWidth="1"/>
    <col min="7553" max="7554" width="15.42578125" style="106" customWidth="1"/>
    <col min="7555" max="7555" width="22.85546875" style="106" customWidth="1"/>
    <col min="7556" max="7556" width="14.85546875" style="106" customWidth="1"/>
    <col min="7557" max="7557" width="17.7109375" style="106" customWidth="1"/>
    <col min="7558" max="7558" width="12.42578125" style="106" customWidth="1"/>
    <col min="7559" max="7559" width="12.140625" style="106" customWidth="1"/>
    <col min="7560" max="7560" width="10.85546875" style="106" customWidth="1"/>
    <col min="7561" max="7561" width="11.42578125" style="106"/>
    <col min="7562" max="7562" width="10.7109375" style="106" bestFit="1" customWidth="1"/>
    <col min="7563" max="7563" width="19.7109375" style="106" customWidth="1"/>
    <col min="7564" max="7804" width="11.42578125" style="106"/>
    <col min="7805" max="7805" width="16.7109375" style="106" customWidth="1"/>
    <col min="7806" max="7806" width="11.85546875" style="106" customWidth="1"/>
    <col min="7807" max="7807" width="17.140625" style="106" customWidth="1"/>
    <col min="7808" max="7808" width="23.7109375" style="106" customWidth="1"/>
    <col min="7809" max="7810" width="15.42578125" style="106" customWidth="1"/>
    <col min="7811" max="7811" width="22.85546875" style="106" customWidth="1"/>
    <col min="7812" max="7812" width="14.85546875" style="106" customWidth="1"/>
    <col min="7813" max="7813" width="17.7109375" style="106" customWidth="1"/>
    <col min="7814" max="7814" width="12.42578125" style="106" customWidth="1"/>
    <col min="7815" max="7815" width="12.140625" style="106" customWidth="1"/>
    <col min="7816" max="7816" width="10.85546875" style="106" customWidth="1"/>
    <col min="7817" max="7817" width="11.42578125" style="106"/>
    <col min="7818" max="7818" width="10.7109375" style="106" bestFit="1" customWidth="1"/>
    <col min="7819" max="7819" width="19.7109375" style="106" customWidth="1"/>
    <col min="7820" max="8060" width="11.42578125" style="106"/>
    <col min="8061" max="8061" width="16.7109375" style="106" customWidth="1"/>
    <col min="8062" max="8062" width="11.85546875" style="106" customWidth="1"/>
    <col min="8063" max="8063" width="17.140625" style="106" customWidth="1"/>
    <col min="8064" max="8064" width="23.7109375" style="106" customWidth="1"/>
    <col min="8065" max="8066" width="15.42578125" style="106" customWidth="1"/>
    <col min="8067" max="8067" width="22.85546875" style="106" customWidth="1"/>
    <col min="8068" max="8068" width="14.85546875" style="106" customWidth="1"/>
    <col min="8069" max="8069" width="17.7109375" style="106" customWidth="1"/>
    <col min="8070" max="8070" width="12.42578125" style="106" customWidth="1"/>
    <col min="8071" max="8071" width="12.140625" style="106" customWidth="1"/>
    <col min="8072" max="8072" width="10.85546875" style="106" customWidth="1"/>
    <col min="8073" max="8073" width="11.42578125" style="106"/>
    <col min="8074" max="8074" width="10.7109375" style="106" bestFit="1" customWidth="1"/>
    <col min="8075" max="8075" width="19.7109375" style="106" customWidth="1"/>
    <col min="8076" max="8316" width="11.42578125" style="106"/>
    <col min="8317" max="8317" width="16.7109375" style="106" customWidth="1"/>
    <col min="8318" max="8318" width="11.85546875" style="106" customWidth="1"/>
    <col min="8319" max="8319" width="17.140625" style="106" customWidth="1"/>
    <col min="8320" max="8320" width="23.7109375" style="106" customWidth="1"/>
    <col min="8321" max="8322" width="15.42578125" style="106" customWidth="1"/>
    <col min="8323" max="8323" width="22.85546875" style="106" customWidth="1"/>
    <col min="8324" max="8324" width="14.85546875" style="106" customWidth="1"/>
    <col min="8325" max="8325" width="17.7109375" style="106" customWidth="1"/>
    <col min="8326" max="8326" width="12.42578125" style="106" customWidth="1"/>
    <col min="8327" max="8327" width="12.140625" style="106" customWidth="1"/>
    <col min="8328" max="8328" width="10.85546875" style="106" customWidth="1"/>
    <col min="8329" max="8329" width="11.42578125" style="106"/>
    <col min="8330" max="8330" width="10.7109375" style="106" bestFit="1" customWidth="1"/>
    <col min="8331" max="8331" width="19.7109375" style="106" customWidth="1"/>
    <col min="8332" max="8572" width="11.42578125" style="106"/>
    <col min="8573" max="8573" width="16.7109375" style="106" customWidth="1"/>
    <col min="8574" max="8574" width="11.85546875" style="106" customWidth="1"/>
    <col min="8575" max="8575" width="17.140625" style="106" customWidth="1"/>
    <col min="8576" max="8576" width="23.7109375" style="106" customWidth="1"/>
    <col min="8577" max="8578" width="15.42578125" style="106" customWidth="1"/>
    <col min="8579" max="8579" width="22.85546875" style="106" customWidth="1"/>
    <col min="8580" max="8580" width="14.85546875" style="106" customWidth="1"/>
    <col min="8581" max="8581" width="17.7109375" style="106" customWidth="1"/>
    <col min="8582" max="8582" width="12.42578125" style="106" customWidth="1"/>
    <col min="8583" max="8583" width="12.140625" style="106" customWidth="1"/>
    <col min="8584" max="8584" width="10.85546875" style="106" customWidth="1"/>
    <col min="8585" max="8585" width="11.42578125" style="106"/>
    <col min="8586" max="8586" width="10.7109375" style="106" bestFit="1" customWidth="1"/>
    <col min="8587" max="8587" width="19.7109375" style="106" customWidth="1"/>
    <col min="8588" max="8828" width="11.42578125" style="106"/>
    <col min="8829" max="8829" width="16.7109375" style="106" customWidth="1"/>
    <col min="8830" max="8830" width="11.85546875" style="106" customWidth="1"/>
    <col min="8831" max="8831" width="17.140625" style="106" customWidth="1"/>
    <col min="8832" max="8832" width="23.7109375" style="106" customWidth="1"/>
    <col min="8833" max="8834" width="15.42578125" style="106" customWidth="1"/>
    <col min="8835" max="8835" width="22.85546875" style="106" customWidth="1"/>
    <col min="8836" max="8836" width="14.85546875" style="106" customWidth="1"/>
    <col min="8837" max="8837" width="17.7109375" style="106" customWidth="1"/>
    <col min="8838" max="8838" width="12.42578125" style="106" customWidth="1"/>
    <col min="8839" max="8839" width="12.140625" style="106" customWidth="1"/>
    <col min="8840" max="8840" width="10.85546875" style="106" customWidth="1"/>
    <col min="8841" max="8841" width="11.42578125" style="106"/>
    <col min="8842" max="8842" width="10.7109375" style="106" bestFit="1" customWidth="1"/>
    <col min="8843" max="8843" width="19.7109375" style="106" customWidth="1"/>
    <col min="8844" max="9084" width="11.42578125" style="106"/>
    <col min="9085" max="9085" width="16.7109375" style="106" customWidth="1"/>
    <col min="9086" max="9086" width="11.85546875" style="106" customWidth="1"/>
    <col min="9087" max="9087" width="17.140625" style="106" customWidth="1"/>
    <col min="9088" max="9088" width="23.7109375" style="106" customWidth="1"/>
    <col min="9089" max="9090" width="15.42578125" style="106" customWidth="1"/>
    <col min="9091" max="9091" width="22.85546875" style="106" customWidth="1"/>
    <col min="9092" max="9092" width="14.85546875" style="106" customWidth="1"/>
    <col min="9093" max="9093" width="17.7109375" style="106" customWidth="1"/>
    <col min="9094" max="9094" width="12.42578125" style="106" customWidth="1"/>
    <col min="9095" max="9095" width="12.140625" style="106" customWidth="1"/>
    <col min="9096" max="9096" width="10.85546875" style="106" customWidth="1"/>
    <col min="9097" max="9097" width="11.42578125" style="106"/>
    <col min="9098" max="9098" width="10.7109375" style="106" bestFit="1" customWidth="1"/>
    <col min="9099" max="9099" width="19.7109375" style="106" customWidth="1"/>
    <col min="9100" max="16384" width="11.42578125" style="106"/>
  </cols>
  <sheetData>
    <row r="1" spans="2:295" ht="15.75" customHeight="1" x14ac:dyDescent="0.2">
      <c r="B1" s="262"/>
      <c r="C1" s="361"/>
      <c r="D1" s="264"/>
      <c r="E1" s="268" t="s">
        <v>16</v>
      </c>
      <c r="F1" s="329"/>
      <c r="G1" s="329"/>
      <c r="H1" s="329"/>
      <c r="I1" s="329"/>
      <c r="J1" s="329"/>
      <c r="K1" s="329"/>
      <c r="L1" s="270"/>
      <c r="M1" s="274" t="s">
        <v>618</v>
      </c>
      <c r="N1" s="274"/>
      <c r="O1" s="274"/>
      <c r="P1" s="274"/>
    </row>
    <row r="2" spans="2:295" ht="15.75" customHeight="1" x14ac:dyDescent="0.2">
      <c r="B2" s="262"/>
      <c r="C2" s="361"/>
      <c r="D2" s="264"/>
      <c r="E2" s="268"/>
      <c r="F2" s="329"/>
      <c r="G2" s="329"/>
      <c r="H2" s="329"/>
      <c r="I2" s="329"/>
      <c r="J2" s="329"/>
      <c r="K2" s="329"/>
      <c r="L2" s="270"/>
      <c r="M2" s="274" t="s">
        <v>619</v>
      </c>
      <c r="N2" s="274"/>
      <c r="O2" s="274"/>
      <c r="P2" s="274"/>
    </row>
    <row r="3" spans="2:295" ht="15.75" customHeight="1" x14ac:dyDescent="0.2">
      <c r="B3" s="262"/>
      <c r="C3" s="361"/>
      <c r="D3" s="264"/>
      <c r="E3" s="268"/>
      <c r="F3" s="329"/>
      <c r="G3" s="329"/>
      <c r="H3" s="329"/>
      <c r="I3" s="329"/>
      <c r="J3" s="329"/>
      <c r="K3" s="329"/>
      <c r="L3" s="270"/>
      <c r="M3" s="274" t="s">
        <v>620</v>
      </c>
      <c r="N3" s="274"/>
      <c r="O3" s="274"/>
      <c r="P3" s="274"/>
    </row>
    <row r="4" spans="2:295" ht="15.75" customHeight="1" x14ac:dyDescent="0.2">
      <c r="B4" s="265"/>
      <c r="C4" s="266"/>
      <c r="D4" s="267"/>
      <c r="E4" s="271"/>
      <c r="F4" s="272"/>
      <c r="G4" s="272"/>
      <c r="H4" s="272"/>
      <c r="I4" s="272"/>
      <c r="J4" s="272"/>
      <c r="K4" s="272"/>
      <c r="L4" s="273"/>
      <c r="M4" s="274" t="s">
        <v>621</v>
      </c>
      <c r="N4" s="274"/>
      <c r="O4" s="274"/>
      <c r="P4" s="274"/>
    </row>
    <row r="5" spans="2:295" s="108" customFormat="1" ht="15" x14ac:dyDescent="0.25">
      <c r="B5" s="216" t="s">
        <v>9</v>
      </c>
      <c r="C5" s="216"/>
      <c r="D5" s="216"/>
      <c r="E5" s="320" t="s">
        <v>162</v>
      </c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</row>
    <row r="6" spans="2:295" s="108" customFormat="1" ht="15" x14ac:dyDescent="0.25">
      <c r="B6" s="216" t="s">
        <v>8</v>
      </c>
      <c r="C6" s="216"/>
      <c r="D6" s="216"/>
      <c r="E6" s="320">
        <v>2021</v>
      </c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</row>
    <row r="7" spans="2:295" s="108" customFormat="1" ht="15" x14ac:dyDescent="0.25">
      <c r="B7" s="216" t="s">
        <v>10</v>
      </c>
      <c r="C7" s="216"/>
      <c r="D7" s="216"/>
      <c r="E7" s="259" t="s">
        <v>163</v>
      </c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107"/>
      <c r="KI7" s="107"/>
    </row>
    <row r="8" spans="2:295" s="90" customFormat="1" ht="15" x14ac:dyDescent="0.25">
      <c r="B8" s="210" t="s">
        <v>0</v>
      </c>
      <c r="C8" s="210"/>
      <c r="D8" s="210"/>
      <c r="E8" s="248">
        <v>44211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0"/>
    </row>
    <row r="9" spans="2:295" s="110" customFormat="1" ht="12.75" customHeight="1" x14ac:dyDescent="0.25">
      <c r="B9" s="212" t="s">
        <v>1</v>
      </c>
      <c r="C9" s="251" t="s">
        <v>11</v>
      </c>
      <c r="D9" s="212" t="s">
        <v>2</v>
      </c>
      <c r="E9" s="212" t="s">
        <v>3</v>
      </c>
      <c r="F9" s="212" t="s">
        <v>13</v>
      </c>
      <c r="G9" s="251" t="s">
        <v>12</v>
      </c>
      <c r="H9" s="253" t="s">
        <v>18</v>
      </c>
      <c r="I9" s="255" t="s">
        <v>14</v>
      </c>
      <c r="J9" s="214" t="s">
        <v>17</v>
      </c>
      <c r="K9" s="215" t="s">
        <v>20</v>
      </c>
      <c r="L9" s="215"/>
      <c r="M9" s="215"/>
      <c r="N9" s="215"/>
      <c r="O9" s="253" t="s">
        <v>15</v>
      </c>
      <c r="P9" s="251" t="s">
        <v>4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</row>
    <row r="10" spans="2:295" s="112" customFormat="1" ht="42.75" customHeight="1" x14ac:dyDescent="0.2">
      <c r="B10" s="212"/>
      <c r="C10" s="252"/>
      <c r="D10" s="212"/>
      <c r="E10" s="212"/>
      <c r="F10" s="212"/>
      <c r="G10" s="252"/>
      <c r="H10" s="254"/>
      <c r="I10" s="256"/>
      <c r="J10" s="214"/>
      <c r="K10" s="3" t="s">
        <v>5</v>
      </c>
      <c r="L10" s="3" t="s">
        <v>6</v>
      </c>
      <c r="M10" s="3" t="s">
        <v>21</v>
      </c>
      <c r="N10" s="3" t="s">
        <v>7</v>
      </c>
      <c r="O10" s="257"/>
      <c r="P10" s="252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</row>
    <row r="11" spans="2:295" s="136" customFormat="1" ht="31.5" customHeight="1" x14ac:dyDescent="0.2">
      <c r="B11" s="364" t="s">
        <v>164</v>
      </c>
      <c r="C11" s="364" t="s">
        <v>165</v>
      </c>
      <c r="D11" s="364" t="s">
        <v>166</v>
      </c>
      <c r="E11" s="364" t="s">
        <v>167</v>
      </c>
      <c r="F11" s="369">
        <v>2020051290022</v>
      </c>
      <c r="G11" s="137" t="s">
        <v>168</v>
      </c>
      <c r="H11" s="133">
        <v>0.25</v>
      </c>
      <c r="I11" s="134">
        <v>30904</v>
      </c>
      <c r="J11" s="138">
        <v>32661146</v>
      </c>
      <c r="K11" s="12">
        <v>0.1</v>
      </c>
      <c r="L11" s="12">
        <v>0.3</v>
      </c>
      <c r="M11" s="12">
        <v>0.3</v>
      </c>
      <c r="N11" s="12">
        <v>0.3</v>
      </c>
      <c r="O11" s="13"/>
      <c r="P11" s="13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  <c r="IS11" s="135"/>
      <c r="IT11" s="135"/>
      <c r="IU11" s="135"/>
      <c r="IV11" s="135"/>
      <c r="IW11" s="135"/>
      <c r="IX11" s="135"/>
      <c r="IY11" s="135"/>
      <c r="IZ11" s="135"/>
      <c r="JA11" s="135"/>
      <c r="JB11" s="135"/>
      <c r="JC11" s="135"/>
      <c r="JD11" s="135"/>
      <c r="JE11" s="135"/>
      <c r="JF11" s="135"/>
      <c r="JG11" s="135"/>
      <c r="JH11" s="135"/>
      <c r="JI11" s="135"/>
      <c r="JJ11" s="135"/>
      <c r="JK11" s="135"/>
      <c r="JL11" s="135"/>
      <c r="JM11" s="135"/>
      <c r="JN11" s="135"/>
      <c r="JO11" s="135"/>
      <c r="JP11" s="135"/>
      <c r="JQ11" s="135"/>
      <c r="JR11" s="135"/>
      <c r="JS11" s="135"/>
      <c r="JT11" s="135"/>
      <c r="JU11" s="135"/>
      <c r="JV11" s="135"/>
      <c r="JW11" s="135"/>
      <c r="JX11" s="135"/>
      <c r="JY11" s="135"/>
      <c r="JZ11" s="135"/>
      <c r="KA11" s="135"/>
      <c r="KB11" s="135"/>
      <c r="KC11" s="135"/>
      <c r="KD11" s="135"/>
      <c r="KE11" s="135"/>
      <c r="KF11" s="135"/>
      <c r="KG11" s="135"/>
      <c r="KH11" s="135"/>
      <c r="KI11" s="135"/>
    </row>
    <row r="12" spans="2:295" s="136" customFormat="1" ht="29.25" customHeight="1" x14ac:dyDescent="0.2">
      <c r="B12" s="365"/>
      <c r="C12" s="365"/>
      <c r="D12" s="365"/>
      <c r="E12" s="365"/>
      <c r="F12" s="370"/>
      <c r="G12" s="137" t="s">
        <v>169</v>
      </c>
      <c r="H12" s="134">
        <v>4</v>
      </c>
      <c r="I12" s="134">
        <v>30904</v>
      </c>
      <c r="J12" s="138">
        <v>32661146</v>
      </c>
      <c r="K12" s="12">
        <v>0.25</v>
      </c>
      <c r="L12" s="12">
        <v>0.25</v>
      </c>
      <c r="M12" s="12">
        <v>0.25</v>
      </c>
      <c r="N12" s="12">
        <v>0.25</v>
      </c>
      <c r="O12" s="13"/>
      <c r="P12" s="13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  <c r="IW12" s="135"/>
      <c r="IX12" s="135"/>
      <c r="IY12" s="135"/>
      <c r="IZ12" s="135"/>
      <c r="JA12" s="135"/>
      <c r="JB12" s="135"/>
      <c r="JC12" s="135"/>
      <c r="JD12" s="135"/>
      <c r="JE12" s="135"/>
      <c r="JF12" s="135"/>
      <c r="JG12" s="135"/>
      <c r="JH12" s="135"/>
      <c r="JI12" s="135"/>
      <c r="JJ12" s="135"/>
      <c r="JK12" s="135"/>
      <c r="JL12" s="135"/>
      <c r="JM12" s="135"/>
      <c r="JN12" s="135"/>
      <c r="JO12" s="135"/>
      <c r="JP12" s="135"/>
      <c r="JQ12" s="135"/>
      <c r="JR12" s="135"/>
      <c r="JS12" s="135"/>
      <c r="JT12" s="135"/>
      <c r="JU12" s="135"/>
      <c r="JV12" s="135"/>
      <c r="JW12" s="135"/>
      <c r="JX12" s="135"/>
      <c r="JY12" s="135"/>
      <c r="JZ12" s="135"/>
      <c r="KA12" s="135"/>
      <c r="KB12" s="135"/>
      <c r="KC12" s="135"/>
      <c r="KD12" s="135"/>
      <c r="KE12" s="135"/>
      <c r="KF12" s="135"/>
      <c r="KG12" s="135"/>
      <c r="KH12" s="135"/>
      <c r="KI12" s="135"/>
    </row>
    <row r="13" spans="2:295" s="136" customFormat="1" ht="28.5" customHeight="1" x14ac:dyDescent="0.2">
      <c r="B13" s="365"/>
      <c r="C13" s="365"/>
      <c r="D13" s="365"/>
      <c r="E13" s="365"/>
      <c r="F13" s="370"/>
      <c r="G13" s="137" t="s">
        <v>170</v>
      </c>
      <c r="H13" s="134">
        <v>2</v>
      </c>
      <c r="I13" s="134">
        <v>30904</v>
      </c>
      <c r="J13" s="138">
        <v>32661146</v>
      </c>
      <c r="K13" s="12">
        <v>0.1</v>
      </c>
      <c r="L13" s="12">
        <v>0.3</v>
      </c>
      <c r="M13" s="12">
        <v>0.3</v>
      </c>
      <c r="N13" s="12">
        <v>0.3</v>
      </c>
      <c r="O13" s="13"/>
      <c r="P13" s="13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  <c r="IR13" s="135"/>
      <c r="IS13" s="135"/>
      <c r="IT13" s="135"/>
      <c r="IU13" s="135"/>
      <c r="IV13" s="135"/>
      <c r="IW13" s="135"/>
      <c r="IX13" s="135"/>
      <c r="IY13" s="135"/>
      <c r="IZ13" s="135"/>
      <c r="JA13" s="135"/>
      <c r="JB13" s="135"/>
      <c r="JC13" s="135"/>
      <c r="JD13" s="135"/>
      <c r="JE13" s="135"/>
      <c r="JF13" s="135"/>
      <c r="JG13" s="135"/>
      <c r="JH13" s="135"/>
      <c r="JI13" s="135"/>
      <c r="JJ13" s="135"/>
      <c r="JK13" s="135"/>
      <c r="JL13" s="135"/>
      <c r="JM13" s="135"/>
      <c r="JN13" s="135"/>
      <c r="JO13" s="135"/>
      <c r="JP13" s="135"/>
      <c r="JQ13" s="135"/>
      <c r="JR13" s="135"/>
      <c r="JS13" s="135"/>
      <c r="JT13" s="135"/>
      <c r="JU13" s="135"/>
      <c r="JV13" s="135"/>
      <c r="JW13" s="135"/>
      <c r="JX13" s="135"/>
      <c r="JY13" s="135"/>
      <c r="JZ13" s="135"/>
      <c r="KA13" s="135"/>
      <c r="KB13" s="135"/>
      <c r="KC13" s="135"/>
      <c r="KD13" s="135"/>
      <c r="KE13" s="135"/>
      <c r="KF13" s="135"/>
      <c r="KG13" s="135"/>
      <c r="KH13" s="135"/>
      <c r="KI13" s="135"/>
    </row>
    <row r="14" spans="2:295" s="136" customFormat="1" ht="42.75" customHeight="1" x14ac:dyDescent="0.2">
      <c r="B14" s="365"/>
      <c r="C14" s="365"/>
      <c r="D14" s="365"/>
      <c r="E14" s="365"/>
      <c r="F14" s="370"/>
      <c r="G14" s="137" t="s">
        <v>171</v>
      </c>
      <c r="H14" s="134">
        <v>1</v>
      </c>
      <c r="I14" s="134">
        <v>30903</v>
      </c>
      <c r="J14" s="138">
        <v>432749150</v>
      </c>
      <c r="K14" s="12">
        <v>0.25</v>
      </c>
      <c r="L14" s="12">
        <v>0.25</v>
      </c>
      <c r="M14" s="12">
        <v>0.25</v>
      </c>
      <c r="N14" s="12">
        <v>0.25</v>
      </c>
      <c r="O14" s="13"/>
      <c r="P14" s="13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  <c r="IR14" s="135"/>
      <c r="IS14" s="135"/>
      <c r="IT14" s="135"/>
      <c r="IU14" s="135"/>
      <c r="IV14" s="135"/>
      <c r="IW14" s="135"/>
      <c r="IX14" s="135"/>
      <c r="IY14" s="135"/>
      <c r="IZ14" s="135"/>
      <c r="JA14" s="135"/>
      <c r="JB14" s="135"/>
      <c r="JC14" s="135"/>
      <c r="JD14" s="135"/>
      <c r="JE14" s="135"/>
      <c r="JF14" s="135"/>
      <c r="JG14" s="135"/>
      <c r="JH14" s="135"/>
      <c r="JI14" s="135"/>
      <c r="JJ14" s="135"/>
      <c r="JK14" s="135"/>
      <c r="JL14" s="135"/>
      <c r="JM14" s="135"/>
      <c r="JN14" s="135"/>
      <c r="JO14" s="135"/>
      <c r="JP14" s="135"/>
      <c r="JQ14" s="135"/>
      <c r="JR14" s="135"/>
      <c r="JS14" s="135"/>
      <c r="JT14" s="135"/>
      <c r="JU14" s="135"/>
      <c r="JV14" s="135"/>
      <c r="JW14" s="135"/>
      <c r="JX14" s="135"/>
      <c r="JY14" s="135"/>
      <c r="JZ14" s="135"/>
      <c r="KA14" s="135"/>
      <c r="KB14" s="135"/>
      <c r="KC14" s="135"/>
      <c r="KD14" s="135"/>
      <c r="KE14" s="135"/>
      <c r="KF14" s="135"/>
      <c r="KG14" s="135"/>
      <c r="KH14" s="135"/>
      <c r="KI14" s="135"/>
    </row>
    <row r="15" spans="2:295" s="136" customFormat="1" ht="30" customHeight="1" x14ac:dyDescent="0.2">
      <c r="B15" s="365"/>
      <c r="C15" s="365"/>
      <c r="D15" s="365"/>
      <c r="E15" s="365"/>
      <c r="F15" s="370"/>
      <c r="G15" s="137" t="s">
        <v>172</v>
      </c>
      <c r="H15" s="134">
        <v>2</v>
      </c>
      <c r="I15" s="134">
        <v>30904</v>
      </c>
      <c r="J15" s="138">
        <v>32661146</v>
      </c>
      <c r="K15" s="12">
        <v>0.25</v>
      </c>
      <c r="L15" s="12">
        <v>0.25</v>
      </c>
      <c r="M15" s="12">
        <v>0.25</v>
      </c>
      <c r="N15" s="12">
        <v>0.25</v>
      </c>
      <c r="O15" s="13"/>
      <c r="P15" s="13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  <c r="HG15" s="135"/>
      <c r="HH15" s="135"/>
      <c r="HI15" s="135"/>
      <c r="HJ15" s="135"/>
      <c r="HK15" s="135"/>
      <c r="HL15" s="135"/>
      <c r="HM15" s="135"/>
      <c r="HN15" s="135"/>
      <c r="HO15" s="135"/>
      <c r="HP15" s="135"/>
      <c r="HQ15" s="135"/>
      <c r="HR15" s="135"/>
      <c r="HS15" s="135"/>
      <c r="HT15" s="135"/>
      <c r="HU15" s="135"/>
      <c r="HV15" s="135"/>
      <c r="HW15" s="135"/>
      <c r="HX15" s="135"/>
      <c r="HY15" s="135"/>
      <c r="HZ15" s="135"/>
      <c r="IA15" s="135"/>
      <c r="IB15" s="135"/>
      <c r="IC15" s="135"/>
      <c r="ID15" s="135"/>
      <c r="IE15" s="135"/>
      <c r="IF15" s="135"/>
      <c r="IG15" s="135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  <c r="IR15" s="135"/>
      <c r="IS15" s="135"/>
      <c r="IT15" s="135"/>
      <c r="IU15" s="135"/>
      <c r="IV15" s="135"/>
      <c r="IW15" s="135"/>
      <c r="IX15" s="135"/>
      <c r="IY15" s="135"/>
      <c r="IZ15" s="135"/>
      <c r="JA15" s="135"/>
      <c r="JB15" s="135"/>
      <c r="JC15" s="135"/>
      <c r="JD15" s="135"/>
      <c r="JE15" s="135"/>
      <c r="JF15" s="135"/>
      <c r="JG15" s="135"/>
      <c r="JH15" s="135"/>
      <c r="JI15" s="135"/>
      <c r="JJ15" s="135"/>
      <c r="JK15" s="135"/>
      <c r="JL15" s="135"/>
      <c r="JM15" s="135"/>
      <c r="JN15" s="135"/>
      <c r="JO15" s="135"/>
      <c r="JP15" s="135"/>
      <c r="JQ15" s="135"/>
      <c r="JR15" s="135"/>
      <c r="JS15" s="135"/>
      <c r="JT15" s="135"/>
      <c r="JU15" s="135"/>
      <c r="JV15" s="135"/>
      <c r="JW15" s="135"/>
      <c r="JX15" s="135"/>
      <c r="JY15" s="135"/>
      <c r="JZ15" s="135"/>
      <c r="KA15" s="135"/>
      <c r="KB15" s="135"/>
      <c r="KC15" s="135"/>
      <c r="KD15" s="135"/>
      <c r="KE15" s="135"/>
      <c r="KF15" s="135"/>
      <c r="KG15" s="135"/>
      <c r="KH15" s="135"/>
      <c r="KI15" s="135"/>
    </row>
    <row r="16" spans="2:295" s="136" customFormat="1" ht="39.75" customHeight="1" x14ac:dyDescent="0.2">
      <c r="B16" s="365"/>
      <c r="C16" s="365"/>
      <c r="D16" s="365"/>
      <c r="E16" s="365"/>
      <c r="F16" s="370"/>
      <c r="G16" s="137" t="s">
        <v>173</v>
      </c>
      <c r="H16" s="134">
        <v>1</v>
      </c>
      <c r="I16" s="134">
        <v>30904</v>
      </c>
      <c r="J16" s="138">
        <v>32661146</v>
      </c>
      <c r="K16" s="12">
        <v>0.25</v>
      </c>
      <c r="L16" s="12">
        <v>0.25</v>
      </c>
      <c r="M16" s="12">
        <v>0.25</v>
      </c>
      <c r="N16" s="12">
        <v>0.25</v>
      </c>
      <c r="O16" s="13"/>
      <c r="P16" s="13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135"/>
      <c r="IB16" s="135"/>
      <c r="IC16" s="135"/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  <c r="IT16" s="135"/>
      <c r="IU16" s="135"/>
      <c r="IV16" s="135"/>
      <c r="IW16" s="135"/>
      <c r="IX16" s="135"/>
      <c r="IY16" s="135"/>
      <c r="IZ16" s="135"/>
      <c r="JA16" s="135"/>
      <c r="JB16" s="135"/>
      <c r="JC16" s="135"/>
      <c r="JD16" s="135"/>
      <c r="JE16" s="135"/>
      <c r="JF16" s="135"/>
      <c r="JG16" s="135"/>
      <c r="JH16" s="135"/>
      <c r="JI16" s="135"/>
      <c r="JJ16" s="135"/>
      <c r="JK16" s="135"/>
      <c r="JL16" s="135"/>
      <c r="JM16" s="135"/>
      <c r="JN16" s="135"/>
      <c r="JO16" s="135"/>
      <c r="JP16" s="135"/>
      <c r="JQ16" s="135"/>
      <c r="JR16" s="135"/>
      <c r="JS16" s="135"/>
      <c r="JT16" s="135"/>
      <c r="JU16" s="135"/>
      <c r="JV16" s="135"/>
      <c r="JW16" s="135"/>
      <c r="JX16" s="135"/>
      <c r="JY16" s="135"/>
      <c r="JZ16" s="135"/>
      <c r="KA16" s="135"/>
      <c r="KB16" s="135"/>
      <c r="KC16" s="135"/>
      <c r="KD16" s="135"/>
      <c r="KE16" s="135"/>
      <c r="KF16" s="135"/>
      <c r="KG16" s="135"/>
      <c r="KH16" s="135"/>
      <c r="KI16" s="135"/>
    </row>
    <row r="17" spans="2:295" s="136" customFormat="1" ht="31.5" customHeight="1" x14ac:dyDescent="0.2">
      <c r="B17" s="365"/>
      <c r="C17" s="365"/>
      <c r="D17" s="365"/>
      <c r="E17" s="365"/>
      <c r="F17" s="370"/>
      <c r="G17" s="137" t="s">
        <v>174</v>
      </c>
      <c r="H17" s="133">
        <v>0.25</v>
      </c>
      <c r="I17" s="134">
        <v>30904</v>
      </c>
      <c r="J17" s="138">
        <v>32661146</v>
      </c>
      <c r="K17" s="12">
        <v>0.25</v>
      </c>
      <c r="L17" s="12">
        <v>0.25</v>
      </c>
      <c r="M17" s="12">
        <v>0.25</v>
      </c>
      <c r="N17" s="12">
        <v>0.25</v>
      </c>
      <c r="O17" s="13"/>
      <c r="P17" s="13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135"/>
      <c r="GK17" s="135"/>
      <c r="GL17" s="135"/>
      <c r="GM17" s="135"/>
      <c r="GN17" s="135"/>
      <c r="GO17" s="135"/>
      <c r="GP17" s="135"/>
      <c r="GQ17" s="135"/>
      <c r="GR17" s="135"/>
      <c r="GS17" s="135"/>
      <c r="GT17" s="135"/>
      <c r="GU17" s="135"/>
      <c r="GV17" s="135"/>
      <c r="GW17" s="135"/>
      <c r="GX17" s="135"/>
      <c r="GY17" s="135"/>
      <c r="GZ17" s="135"/>
      <c r="HA17" s="135"/>
      <c r="HB17" s="135"/>
      <c r="HC17" s="135"/>
      <c r="HD17" s="135"/>
      <c r="HE17" s="135"/>
      <c r="HF17" s="135"/>
      <c r="HG17" s="135"/>
      <c r="HH17" s="135"/>
      <c r="HI17" s="135"/>
      <c r="HJ17" s="135"/>
      <c r="HK17" s="135"/>
      <c r="HL17" s="135"/>
      <c r="HM17" s="135"/>
      <c r="HN17" s="135"/>
      <c r="HO17" s="135"/>
      <c r="HP17" s="135"/>
      <c r="HQ17" s="135"/>
      <c r="HR17" s="135"/>
      <c r="HS17" s="135"/>
      <c r="HT17" s="135"/>
      <c r="HU17" s="135"/>
      <c r="HV17" s="135"/>
      <c r="HW17" s="135"/>
      <c r="HX17" s="135"/>
      <c r="HY17" s="135"/>
      <c r="HZ17" s="135"/>
      <c r="IA17" s="135"/>
      <c r="IB17" s="135"/>
      <c r="IC17" s="135"/>
      <c r="ID17" s="135"/>
      <c r="IE17" s="135"/>
      <c r="IF17" s="135"/>
      <c r="IG17" s="135"/>
      <c r="IH17" s="135"/>
      <c r="II17" s="135"/>
      <c r="IJ17" s="135"/>
      <c r="IK17" s="135"/>
      <c r="IL17" s="135"/>
      <c r="IM17" s="135"/>
      <c r="IN17" s="135"/>
      <c r="IO17" s="135"/>
      <c r="IP17" s="135"/>
      <c r="IQ17" s="135"/>
      <c r="IR17" s="135"/>
      <c r="IS17" s="135"/>
      <c r="IT17" s="135"/>
      <c r="IU17" s="135"/>
      <c r="IV17" s="135"/>
      <c r="IW17" s="135"/>
      <c r="IX17" s="135"/>
      <c r="IY17" s="135"/>
      <c r="IZ17" s="135"/>
      <c r="JA17" s="135"/>
      <c r="JB17" s="135"/>
      <c r="JC17" s="135"/>
      <c r="JD17" s="135"/>
      <c r="JE17" s="135"/>
      <c r="JF17" s="135"/>
      <c r="JG17" s="135"/>
      <c r="JH17" s="135"/>
      <c r="JI17" s="135"/>
      <c r="JJ17" s="135"/>
      <c r="JK17" s="135"/>
      <c r="JL17" s="135"/>
      <c r="JM17" s="135"/>
      <c r="JN17" s="135"/>
      <c r="JO17" s="135"/>
      <c r="JP17" s="135"/>
      <c r="JQ17" s="135"/>
      <c r="JR17" s="135"/>
      <c r="JS17" s="135"/>
      <c r="JT17" s="135"/>
      <c r="JU17" s="135"/>
      <c r="JV17" s="135"/>
      <c r="JW17" s="135"/>
      <c r="JX17" s="135"/>
      <c r="JY17" s="135"/>
      <c r="JZ17" s="135"/>
      <c r="KA17" s="135"/>
      <c r="KB17" s="135"/>
      <c r="KC17" s="135"/>
      <c r="KD17" s="135"/>
      <c r="KE17" s="135"/>
      <c r="KF17" s="135"/>
      <c r="KG17" s="135"/>
      <c r="KH17" s="135"/>
      <c r="KI17" s="135"/>
    </row>
    <row r="18" spans="2:295" s="136" customFormat="1" ht="27.75" customHeight="1" x14ac:dyDescent="0.2">
      <c r="B18" s="365"/>
      <c r="C18" s="365"/>
      <c r="D18" s="365"/>
      <c r="E18" s="365"/>
      <c r="F18" s="370"/>
      <c r="G18" s="137" t="s">
        <v>175</v>
      </c>
      <c r="H18" s="134">
        <v>50</v>
      </c>
      <c r="I18" s="134">
        <v>30903</v>
      </c>
      <c r="J18" s="138">
        <v>108187288</v>
      </c>
      <c r="K18" s="12">
        <v>0.25</v>
      </c>
      <c r="L18" s="12">
        <v>0.25</v>
      </c>
      <c r="M18" s="12">
        <v>0.25</v>
      </c>
      <c r="N18" s="12">
        <v>0.25</v>
      </c>
      <c r="O18" s="13"/>
      <c r="P18" s="13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  <c r="IN18" s="135"/>
      <c r="IO18" s="135"/>
      <c r="IP18" s="135"/>
      <c r="IQ18" s="135"/>
      <c r="IR18" s="135"/>
      <c r="IS18" s="135"/>
      <c r="IT18" s="135"/>
      <c r="IU18" s="135"/>
      <c r="IV18" s="135"/>
      <c r="IW18" s="135"/>
      <c r="IX18" s="135"/>
      <c r="IY18" s="135"/>
      <c r="IZ18" s="135"/>
      <c r="JA18" s="135"/>
      <c r="JB18" s="135"/>
      <c r="JC18" s="135"/>
      <c r="JD18" s="135"/>
      <c r="JE18" s="135"/>
      <c r="JF18" s="135"/>
      <c r="JG18" s="135"/>
      <c r="JH18" s="135"/>
      <c r="JI18" s="135"/>
      <c r="JJ18" s="135"/>
      <c r="JK18" s="135"/>
      <c r="JL18" s="135"/>
      <c r="JM18" s="135"/>
      <c r="JN18" s="135"/>
      <c r="JO18" s="135"/>
      <c r="JP18" s="135"/>
      <c r="JQ18" s="135"/>
      <c r="JR18" s="135"/>
      <c r="JS18" s="135"/>
      <c r="JT18" s="135"/>
      <c r="JU18" s="135"/>
      <c r="JV18" s="135"/>
      <c r="JW18" s="135"/>
      <c r="JX18" s="135"/>
      <c r="JY18" s="135"/>
      <c r="JZ18" s="135"/>
      <c r="KA18" s="135"/>
      <c r="KB18" s="135"/>
      <c r="KC18" s="135"/>
      <c r="KD18" s="135"/>
      <c r="KE18" s="135"/>
      <c r="KF18" s="135"/>
      <c r="KG18" s="135"/>
      <c r="KH18" s="135"/>
      <c r="KI18" s="135"/>
    </row>
    <row r="19" spans="2:295" s="136" customFormat="1" x14ac:dyDescent="0.2">
      <c r="B19" s="365"/>
      <c r="C19" s="365"/>
      <c r="D19" s="365"/>
      <c r="E19" s="365"/>
      <c r="F19" s="370"/>
      <c r="G19" s="378" t="s">
        <v>176</v>
      </c>
      <c r="H19" s="134">
        <v>1</v>
      </c>
      <c r="I19" s="134">
        <v>30903</v>
      </c>
      <c r="J19" s="138">
        <v>216374575</v>
      </c>
      <c r="K19" s="12">
        <v>0.25</v>
      </c>
      <c r="L19" s="12">
        <v>0.25</v>
      </c>
      <c r="M19" s="12">
        <v>0.25</v>
      </c>
      <c r="N19" s="12">
        <v>0.25</v>
      </c>
      <c r="O19" s="13"/>
      <c r="P19" s="13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5"/>
      <c r="HZ19" s="135"/>
      <c r="IA19" s="135"/>
      <c r="IB19" s="135"/>
      <c r="IC19" s="135"/>
      <c r="ID19" s="135"/>
      <c r="IE19" s="135"/>
      <c r="IF19" s="135"/>
      <c r="IG19" s="135"/>
      <c r="IH19" s="135"/>
      <c r="II19" s="135"/>
      <c r="IJ19" s="135"/>
      <c r="IK19" s="135"/>
      <c r="IL19" s="135"/>
      <c r="IM19" s="135"/>
      <c r="IN19" s="135"/>
      <c r="IO19" s="135"/>
      <c r="IP19" s="135"/>
      <c r="IQ19" s="135"/>
      <c r="IR19" s="135"/>
      <c r="IS19" s="135"/>
      <c r="IT19" s="135"/>
      <c r="IU19" s="135"/>
      <c r="IV19" s="135"/>
      <c r="IW19" s="135"/>
      <c r="IX19" s="135"/>
      <c r="IY19" s="135"/>
      <c r="IZ19" s="135"/>
      <c r="JA19" s="135"/>
      <c r="JB19" s="135"/>
      <c r="JC19" s="135"/>
      <c r="JD19" s="135"/>
      <c r="JE19" s="135"/>
      <c r="JF19" s="135"/>
      <c r="JG19" s="135"/>
      <c r="JH19" s="135"/>
      <c r="JI19" s="135"/>
      <c r="JJ19" s="135"/>
      <c r="JK19" s="135"/>
      <c r="JL19" s="135"/>
      <c r="JM19" s="135"/>
      <c r="JN19" s="135"/>
      <c r="JO19" s="135"/>
      <c r="JP19" s="135"/>
      <c r="JQ19" s="135"/>
      <c r="JR19" s="135"/>
      <c r="JS19" s="135"/>
      <c r="JT19" s="135"/>
      <c r="JU19" s="135"/>
      <c r="JV19" s="135"/>
      <c r="JW19" s="135"/>
      <c r="JX19" s="135"/>
      <c r="JY19" s="135"/>
      <c r="JZ19" s="135"/>
      <c r="KA19" s="135"/>
      <c r="KB19" s="135"/>
      <c r="KC19" s="135"/>
      <c r="KD19" s="135"/>
      <c r="KE19" s="135"/>
      <c r="KF19" s="135"/>
      <c r="KG19" s="135"/>
      <c r="KH19" s="135"/>
      <c r="KI19" s="135"/>
    </row>
    <row r="20" spans="2:295" s="136" customFormat="1" x14ac:dyDescent="0.2">
      <c r="B20" s="365"/>
      <c r="C20" s="365"/>
      <c r="D20" s="365"/>
      <c r="E20" s="365"/>
      <c r="F20" s="370"/>
      <c r="G20" s="379"/>
      <c r="H20" s="134">
        <v>1</v>
      </c>
      <c r="I20" s="134">
        <v>30906</v>
      </c>
      <c r="J20" s="138">
        <v>44500000</v>
      </c>
      <c r="K20" s="12">
        <v>0.25</v>
      </c>
      <c r="L20" s="12">
        <v>0.25</v>
      </c>
      <c r="M20" s="12">
        <v>0.25</v>
      </c>
      <c r="N20" s="12">
        <v>0.25</v>
      </c>
      <c r="O20" s="13"/>
      <c r="P20" s="13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  <c r="ID20" s="135"/>
      <c r="IE20" s="135"/>
      <c r="IF20" s="135"/>
      <c r="IG20" s="135"/>
      <c r="IH20" s="135"/>
      <c r="II20" s="135"/>
      <c r="IJ20" s="135"/>
      <c r="IK20" s="135"/>
      <c r="IL20" s="135"/>
      <c r="IM20" s="135"/>
      <c r="IN20" s="135"/>
      <c r="IO20" s="135"/>
      <c r="IP20" s="135"/>
      <c r="IQ20" s="135"/>
      <c r="IR20" s="135"/>
      <c r="IS20" s="135"/>
      <c r="IT20" s="135"/>
      <c r="IU20" s="135"/>
      <c r="IV20" s="135"/>
      <c r="IW20" s="135"/>
      <c r="IX20" s="135"/>
      <c r="IY20" s="135"/>
      <c r="IZ20" s="135"/>
      <c r="JA20" s="135"/>
      <c r="JB20" s="135"/>
      <c r="JC20" s="135"/>
      <c r="JD20" s="135"/>
      <c r="JE20" s="135"/>
      <c r="JF20" s="135"/>
      <c r="JG20" s="135"/>
      <c r="JH20" s="135"/>
      <c r="JI20" s="135"/>
      <c r="JJ20" s="135"/>
      <c r="JK20" s="135"/>
      <c r="JL20" s="135"/>
      <c r="JM20" s="135"/>
      <c r="JN20" s="135"/>
      <c r="JO20" s="135"/>
      <c r="JP20" s="135"/>
      <c r="JQ20" s="135"/>
      <c r="JR20" s="135"/>
      <c r="JS20" s="135"/>
      <c r="JT20" s="135"/>
      <c r="JU20" s="135"/>
      <c r="JV20" s="135"/>
      <c r="JW20" s="135"/>
      <c r="JX20" s="135"/>
      <c r="JY20" s="135"/>
      <c r="JZ20" s="135"/>
      <c r="KA20" s="135"/>
      <c r="KB20" s="135"/>
      <c r="KC20" s="135"/>
      <c r="KD20" s="135"/>
      <c r="KE20" s="135"/>
      <c r="KF20" s="135"/>
      <c r="KG20" s="135"/>
      <c r="KH20" s="135"/>
      <c r="KI20" s="135"/>
    </row>
    <row r="21" spans="2:295" s="136" customFormat="1" x14ac:dyDescent="0.2">
      <c r="B21" s="365"/>
      <c r="C21" s="365"/>
      <c r="D21" s="365"/>
      <c r="E21" s="365"/>
      <c r="F21" s="370"/>
      <c r="G21" s="380"/>
      <c r="H21" s="134">
        <v>1</v>
      </c>
      <c r="I21" s="134">
        <v>30902</v>
      </c>
      <c r="J21" s="138">
        <v>54168000</v>
      </c>
      <c r="K21" s="12">
        <v>0.25</v>
      </c>
      <c r="L21" s="12">
        <v>0.25</v>
      </c>
      <c r="M21" s="12">
        <v>0.25</v>
      </c>
      <c r="N21" s="12">
        <v>0.25</v>
      </c>
      <c r="O21" s="13"/>
      <c r="P21" s="13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  <c r="GC21" s="135"/>
      <c r="GD21" s="135"/>
      <c r="GE21" s="135"/>
      <c r="GF21" s="135"/>
      <c r="GG21" s="135"/>
      <c r="GH21" s="135"/>
      <c r="GI21" s="135"/>
      <c r="GJ21" s="135"/>
      <c r="GK21" s="135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135"/>
      <c r="HD21" s="135"/>
      <c r="HE21" s="135"/>
      <c r="HF21" s="135"/>
      <c r="HG21" s="135"/>
      <c r="HH21" s="135"/>
      <c r="HI21" s="135"/>
      <c r="HJ21" s="135"/>
      <c r="HK21" s="135"/>
      <c r="HL21" s="135"/>
      <c r="HM21" s="135"/>
      <c r="HN21" s="135"/>
      <c r="HO21" s="135"/>
      <c r="HP21" s="135"/>
      <c r="HQ21" s="135"/>
      <c r="HR21" s="135"/>
      <c r="HS21" s="135"/>
      <c r="HT21" s="135"/>
      <c r="HU21" s="135"/>
      <c r="HV21" s="135"/>
      <c r="HW21" s="135"/>
      <c r="HX21" s="135"/>
      <c r="HY21" s="135"/>
      <c r="HZ21" s="135"/>
      <c r="IA21" s="135"/>
      <c r="IB21" s="135"/>
      <c r="IC21" s="135"/>
      <c r="ID21" s="135"/>
      <c r="IE21" s="135"/>
      <c r="IF21" s="135"/>
      <c r="IG21" s="135"/>
      <c r="IH21" s="135"/>
      <c r="II21" s="135"/>
      <c r="IJ21" s="135"/>
      <c r="IK21" s="135"/>
      <c r="IL21" s="135"/>
      <c r="IM21" s="135"/>
      <c r="IN21" s="135"/>
      <c r="IO21" s="135"/>
      <c r="IP21" s="135"/>
      <c r="IQ21" s="135"/>
      <c r="IR21" s="135"/>
      <c r="IS21" s="135"/>
      <c r="IT21" s="135"/>
      <c r="IU21" s="135"/>
      <c r="IV21" s="135"/>
      <c r="IW21" s="135"/>
      <c r="IX21" s="135"/>
      <c r="IY21" s="135"/>
      <c r="IZ21" s="135"/>
      <c r="JA21" s="135"/>
      <c r="JB21" s="135"/>
      <c r="JC21" s="135"/>
      <c r="JD21" s="135"/>
      <c r="JE21" s="135"/>
      <c r="JF21" s="135"/>
      <c r="JG21" s="135"/>
      <c r="JH21" s="135"/>
      <c r="JI21" s="135"/>
      <c r="JJ21" s="135"/>
      <c r="JK21" s="135"/>
      <c r="JL21" s="135"/>
      <c r="JM21" s="135"/>
      <c r="JN21" s="135"/>
      <c r="JO21" s="135"/>
      <c r="JP21" s="135"/>
      <c r="JQ21" s="135"/>
      <c r="JR21" s="135"/>
      <c r="JS21" s="135"/>
      <c r="JT21" s="135"/>
      <c r="JU21" s="135"/>
      <c r="JV21" s="135"/>
      <c r="JW21" s="135"/>
      <c r="JX21" s="135"/>
      <c r="JY21" s="135"/>
      <c r="JZ21" s="135"/>
      <c r="KA21" s="135"/>
      <c r="KB21" s="135"/>
      <c r="KC21" s="135"/>
      <c r="KD21" s="135"/>
      <c r="KE21" s="135"/>
      <c r="KF21" s="135"/>
      <c r="KG21" s="135"/>
      <c r="KH21" s="135"/>
      <c r="KI21" s="135"/>
    </row>
    <row r="22" spans="2:295" s="136" customFormat="1" ht="42.75" x14ac:dyDescent="0.2">
      <c r="B22" s="365"/>
      <c r="C22" s="365"/>
      <c r="D22" s="367"/>
      <c r="E22" s="367"/>
      <c r="F22" s="371"/>
      <c r="G22" s="137" t="s">
        <v>177</v>
      </c>
      <c r="H22" s="134">
        <v>1</v>
      </c>
      <c r="I22" s="134">
        <v>30903</v>
      </c>
      <c r="J22" s="138">
        <v>108187288</v>
      </c>
      <c r="K22" s="12">
        <v>0.25</v>
      </c>
      <c r="L22" s="12">
        <v>0.25</v>
      </c>
      <c r="M22" s="12">
        <v>0.25</v>
      </c>
      <c r="N22" s="12">
        <v>0.25</v>
      </c>
      <c r="O22" s="13"/>
      <c r="P22" s="13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35"/>
      <c r="IU22" s="135"/>
      <c r="IV22" s="135"/>
      <c r="IW22" s="135"/>
      <c r="IX22" s="135"/>
      <c r="IY22" s="135"/>
      <c r="IZ22" s="135"/>
      <c r="JA22" s="135"/>
      <c r="JB22" s="135"/>
      <c r="JC22" s="135"/>
      <c r="JD22" s="135"/>
      <c r="JE22" s="135"/>
      <c r="JF22" s="135"/>
      <c r="JG22" s="135"/>
      <c r="JH22" s="135"/>
      <c r="JI22" s="135"/>
      <c r="JJ22" s="135"/>
      <c r="JK22" s="135"/>
      <c r="JL22" s="135"/>
      <c r="JM22" s="135"/>
      <c r="JN22" s="135"/>
      <c r="JO22" s="135"/>
      <c r="JP22" s="135"/>
      <c r="JQ22" s="135"/>
      <c r="JR22" s="135"/>
      <c r="JS22" s="135"/>
      <c r="JT22" s="135"/>
      <c r="JU22" s="135"/>
      <c r="JV22" s="135"/>
      <c r="JW22" s="135"/>
      <c r="JX22" s="135"/>
      <c r="JY22" s="135"/>
      <c r="JZ22" s="135"/>
      <c r="KA22" s="135"/>
      <c r="KB22" s="135"/>
      <c r="KC22" s="135"/>
      <c r="KD22" s="135"/>
      <c r="KE22" s="135"/>
      <c r="KF22" s="135"/>
      <c r="KG22" s="135"/>
      <c r="KH22" s="135"/>
      <c r="KI22" s="135"/>
    </row>
    <row r="23" spans="2:295" s="136" customFormat="1" x14ac:dyDescent="0.2">
      <c r="B23" s="365"/>
      <c r="C23" s="365"/>
      <c r="D23" s="368" t="s">
        <v>178</v>
      </c>
      <c r="E23" s="372" t="s">
        <v>179</v>
      </c>
      <c r="F23" s="375">
        <v>2020051290060</v>
      </c>
      <c r="G23" s="378" t="s">
        <v>180</v>
      </c>
      <c r="H23" s="134">
        <v>1</v>
      </c>
      <c r="I23" s="134">
        <v>30905</v>
      </c>
      <c r="J23" s="138">
        <v>122212514</v>
      </c>
      <c r="K23" s="12">
        <v>0.25</v>
      </c>
      <c r="L23" s="12">
        <v>0.25</v>
      </c>
      <c r="M23" s="12">
        <v>0.25</v>
      </c>
      <c r="N23" s="12">
        <v>0.25</v>
      </c>
      <c r="O23" s="13"/>
      <c r="P23" s="13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  <c r="IT23" s="135"/>
      <c r="IU23" s="135"/>
      <c r="IV23" s="135"/>
      <c r="IW23" s="135"/>
      <c r="IX23" s="135"/>
      <c r="IY23" s="135"/>
      <c r="IZ23" s="135"/>
      <c r="JA23" s="135"/>
      <c r="JB23" s="135"/>
      <c r="JC23" s="135"/>
      <c r="JD23" s="135"/>
      <c r="JE23" s="135"/>
      <c r="JF23" s="135"/>
      <c r="JG23" s="135"/>
      <c r="JH23" s="135"/>
      <c r="JI23" s="135"/>
      <c r="JJ23" s="135"/>
      <c r="JK23" s="135"/>
      <c r="JL23" s="135"/>
      <c r="JM23" s="135"/>
      <c r="JN23" s="135"/>
      <c r="JO23" s="135"/>
      <c r="JP23" s="135"/>
      <c r="JQ23" s="135"/>
      <c r="JR23" s="135"/>
      <c r="JS23" s="135"/>
      <c r="JT23" s="135"/>
      <c r="JU23" s="135"/>
      <c r="JV23" s="135"/>
      <c r="JW23" s="135"/>
      <c r="JX23" s="135"/>
      <c r="JY23" s="135"/>
      <c r="JZ23" s="135"/>
      <c r="KA23" s="135"/>
      <c r="KB23" s="135"/>
      <c r="KC23" s="135"/>
      <c r="KD23" s="135"/>
      <c r="KE23" s="135"/>
      <c r="KF23" s="135"/>
      <c r="KG23" s="135"/>
      <c r="KH23" s="135"/>
      <c r="KI23" s="135"/>
    </row>
    <row r="24" spans="2:295" s="136" customFormat="1" x14ac:dyDescent="0.2">
      <c r="B24" s="365"/>
      <c r="C24" s="365"/>
      <c r="D24" s="365"/>
      <c r="E24" s="373"/>
      <c r="F24" s="376"/>
      <c r="G24" s="379"/>
      <c r="H24" s="134">
        <v>1</v>
      </c>
      <c r="I24" s="134">
        <v>30909</v>
      </c>
      <c r="J24" s="138">
        <v>17566157</v>
      </c>
      <c r="K24" s="12">
        <v>0.25</v>
      </c>
      <c r="L24" s="12">
        <v>0.25</v>
      </c>
      <c r="M24" s="12">
        <v>0.25</v>
      </c>
      <c r="N24" s="12">
        <v>0.25</v>
      </c>
      <c r="O24" s="13"/>
      <c r="P24" s="13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/>
      <c r="HP24" s="135"/>
      <c r="HQ24" s="135"/>
      <c r="HR24" s="135"/>
      <c r="HS24" s="135"/>
      <c r="HT24" s="135"/>
      <c r="HU24" s="135"/>
      <c r="HV24" s="135"/>
      <c r="HW24" s="135"/>
      <c r="HX24" s="135"/>
      <c r="HY24" s="135"/>
      <c r="HZ24" s="135"/>
      <c r="IA24" s="135"/>
      <c r="IB24" s="135"/>
      <c r="IC24" s="135"/>
      <c r="ID24" s="135"/>
      <c r="IE24" s="135"/>
      <c r="IF24" s="135"/>
      <c r="IG24" s="135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  <c r="IT24" s="135"/>
      <c r="IU24" s="135"/>
      <c r="IV24" s="135"/>
      <c r="IW24" s="135"/>
      <c r="IX24" s="135"/>
      <c r="IY24" s="135"/>
      <c r="IZ24" s="135"/>
      <c r="JA24" s="135"/>
      <c r="JB24" s="135"/>
      <c r="JC24" s="135"/>
      <c r="JD24" s="135"/>
      <c r="JE24" s="135"/>
      <c r="JF24" s="135"/>
      <c r="JG24" s="135"/>
      <c r="JH24" s="135"/>
      <c r="JI24" s="135"/>
      <c r="JJ24" s="135"/>
      <c r="JK24" s="135"/>
      <c r="JL24" s="135"/>
      <c r="JM24" s="135"/>
      <c r="JN24" s="135"/>
      <c r="JO24" s="135"/>
      <c r="JP24" s="135"/>
      <c r="JQ24" s="135"/>
      <c r="JR24" s="135"/>
      <c r="JS24" s="135"/>
      <c r="JT24" s="135"/>
      <c r="JU24" s="135"/>
      <c r="JV24" s="135"/>
      <c r="JW24" s="135"/>
      <c r="JX24" s="135"/>
      <c r="JY24" s="135"/>
      <c r="JZ24" s="135"/>
      <c r="KA24" s="135"/>
      <c r="KB24" s="135"/>
      <c r="KC24" s="135"/>
      <c r="KD24" s="135"/>
      <c r="KE24" s="135"/>
      <c r="KF24" s="135"/>
      <c r="KG24" s="135"/>
      <c r="KH24" s="135"/>
      <c r="KI24" s="135"/>
    </row>
    <row r="25" spans="2:295" s="136" customFormat="1" x14ac:dyDescent="0.2">
      <c r="B25" s="365"/>
      <c r="C25" s="365"/>
      <c r="D25" s="365"/>
      <c r="E25" s="373"/>
      <c r="F25" s="376"/>
      <c r="G25" s="379"/>
      <c r="H25" s="134">
        <v>1</v>
      </c>
      <c r="I25" s="134">
        <v>30907</v>
      </c>
      <c r="J25" s="138">
        <v>113382772</v>
      </c>
      <c r="K25" s="12">
        <v>0.25</v>
      </c>
      <c r="L25" s="12">
        <v>0.25</v>
      </c>
      <c r="M25" s="12">
        <v>0.25</v>
      </c>
      <c r="N25" s="12">
        <v>0.25</v>
      </c>
      <c r="O25" s="13"/>
      <c r="P25" s="13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  <c r="HR25" s="135"/>
      <c r="HS25" s="135"/>
      <c r="HT25" s="135"/>
      <c r="HU25" s="135"/>
      <c r="HV25" s="135"/>
      <c r="HW25" s="135"/>
      <c r="HX25" s="135"/>
      <c r="HY25" s="135"/>
      <c r="HZ25" s="135"/>
      <c r="IA25" s="135"/>
      <c r="IB25" s="135"/>
      <c r="IC25" s="135"/>
      <c r="ID25" s="135"/>
      <c r="IE25" s="135"/>
      <c r="IF25" s="135"/>
      <c r="IG25" s="135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  <c r="IT25" s="135"/>
      <c r="IU25" s="135"/>
      <c r="IV25" s="135"/>
      <c r="IW25" s="135"/>
      <c r="IX25" s="135"/>
      <c r="IY25" s="135"/>
      <c r="IZ25" s="135"/>
      <c r="JA25" s="135"/>
      <c r="JB25" s="135"/>
      <c r="JC25" s="135"/>
      <c r="JD25" s="135"/>
      <c r="JE25" s="135"/>
      <c r="JF25" s="135"/>
      <c r="JG25" s="135"/>
      <c r="JH25" s="135"/>
      <c r="JI25" s="135"/>
      <c r="JJ25" s="135"/>
      <c r="JK25" s="135"/>
      <c r="JL25" s="135"/>
      <c r="JM25" s="135"/>
      <c r="JN25" s="135"/>
      <c r="JO25" s="135"/>
      <c r="JP25" s="135"/>
      <c r="JQ25" s="135"/>
      <c r="JR25" s="135"/>
      <c r="JS25" s="135"/>
      <c r="JT25" s="135"/>
      <c r="JU25" s="135"/>
      <c r="JV25" s="135"/>
      <c r="JW25" s="135"/>
      <c r="JX25" s="135"/>
      <c r="JY25" s="135"/>
      <c r="JZ25" s="135"/>
      <c r="KA25" s="135"/>
      <c r="KB25" s="135"/>
      <c r="KC25" s="135"/>
      <c r="KD25" s="135"/>
      <c r="KE25" s="135"/>
      <c r="KF25" s="135"/>
      <c r="KG25" s="135"/>
      <c r="KH25" s="135"/>
      <c r="KI25" s="135"/>
    </row>
    <row r="26" spans="2:295" s="136" customFormat="1" x14ac:dyDescent="0.2">
      <c r="B26" s="365"/>
      <c r="C26" s="365"/>
      <c r="D26" s="365"/>
      <c r="E26" s="373"/>
      <c r="F26" s="376"/>
      <c r="G26" s="380"/>
      <c r="H26" s="134">
        <v>1</v>
      </c>
      <c r="I26" s="134">
        <v>30910</v>
      </c>
      <c r="J26" s="138">
        <v>27223380</v>
      </c>
      <c r="K26" s="12">
        <v>0.25</v>
      </c>
      <c r="L26" s="12">
        <v>0.25</v>
      </c>
      <c r="M26" s="12">
        <v>0.25</v>
      </c>
      <c r="N26" s="12">
        <v>0.25</v>
      </c>
      <c r="O26" s="13"/>
      <c r="P26" s="13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V26" s="135"/>
      <c r="GW26" s="135"/>
      <c r="GX26" s="135"/>
      <c r="GY26" s="135"/>
      <c r="GZ26" s="135"/>
      <c r="HA26" s="135"/>
      <c r="HB26" s="135"/>
      <c r="HC26" s="135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  <c r="IP26" s="135"/>
      <c r="IQ26" s="135"/>
      <c r="IR26" s="135"/>
      <c r="IS26" s="135"/>
      <c r="IT26" s="135"/>
      <c r="IU26" s="135"/>
      <c r="IV26" s="135"/>
      <c r="IW26" s="135"/>
      <c r="IX26" s="135"/>
      <c r="IY26" s="135"/>
      <c r="IZ26" s="135"/>
      <c r="JA26" s="135"/>
      <c r="JB26" s="135"/>
      <c r="JC26" s="135"/>
      <c r="JD26" s="135"/>
      <c r="JE26" s="135"/>
      <c r="JF26" s="135"/>
      <c r="JG26" s="135"/>
      <c r="JH26" s="135"/>
      <c r="JI26" s="135"/>
      <c r="JJ26" s="135"/>
      <c r="JK26" s="135"/>
      <c r="JL26" s="135"/>
      <c r="JM26" s="135"/>
      <c r="JN26" s="135"/>
      <c r="JO26" s="135"/>
      <c r="JP26" s="135"/>
      <c r="JQ26" s="135"/>
      <c r="JR26" s="135"/>
      <c r="JS26" s="135"/>
      <c r="JT26" s="135"/>
      <c r="JU26" s="135"/>
      <c r="JV26" s="135"/>
      <c r="JW26" s="135"/>
      <c r="JX26" s="135"/>
      <c r="JY26" s="135"/>
      <c r="JZ26" s="135"/>
      <c r="KA26" s="135"/>
      <c r="KB26" s="135"/>
      <c r="KC26" s="135"/>
      <c r="KD26" s="135"/>
      <c r="KE26" s="135"/>
      <c r="KF26" s="135"/>
      <c r="KG26" s="135"/>
      <c r="KH26" s="135"/>
      <c r="KI26" s="135"/>
    </row>
    <row r="27" spans="2:295" s="136" customFormat="1" ht="28.5" x14ac:dyDescent="0.2">
      <c r="B27" s="366"/>
      <c r="C27" s="366"/>
      <c r="D27" s="366"/>
      <c r="E27" s="374"/>
      <c r="F27" s="377"/>
      <c r="G27" s="137" t="s">
        <v>181</v>
      </c>
      <c r="H27" s="134">
        <v>1</v>
      </c>
      <c r="I27" s="134">
        <v>30906</v>
      </c>
      <c r="J27" s="138">
        <v>133500000</v>
      </c>
      <c r="K27" s="12">
        <v>0.25</v>
      </c>
      <c r="L27" s="12">
        <v>0.25</v>
      </c>
      <c r="M27" s="12">
        <v>0.25</v>
      </c>
      <c r="N27" s="12">
        <v>0.25</v>
      </c>
      <c r="O27" s="13"/>
      <c r="P27" s="13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JZ27" s="135"/>
      <c r="KA27" s="135"/>
      <c r="KB27" s="135"/>
      <c r="KC27" s="135"/>
      <c r="KD27" s="135"/>
      <c r="KE27" s="135"/>
      <c r="KF27" s="135"/>
      <c r="KG27" s="135"/>
      <c r="KH27" s="135"/>
      <c r="KI27" s="135"/>
    </row>
    <row r="28" spans="2:295" ht="14.25" customHeight="1" x14ac:dyDescent="0.25">
      <c r="B28" s="242" t="s">
        <v>19</v>
      </c>
      <c r="C28" s="243"/>
      <c r="D28" s="243"/>
      <c r="E28" s="243"/>
      <c r="F28" s="243"/>
      <c r="G28" s="243"/>
      <c r="H28" s="243"/>
      <c r="I28" s="244"/>
      <c r="J28" s="201">
        <f>SUM(J11:J27)</f>
        <v>1574018000</v>
      </c>
      <c r="K28" s="2"/>
      <c r="L28" s="2"/>
      <c r="M28" s="2"/>
      <c r="N28" s="2"/>
      <c r="O28" s="1"/>
      <c r="P28" s="1"/>
    </row>
    <row r="29" spans="2:295" s="10" customFormat="1" x14ac:dyDescent="0.2">
      <c r="B29" s="129"/>
      <c r="C29" s="129"/>
      <c r="D29" s="129"/>
      <c r="E29" s="130"/>
      <c r="J29" s="113"/>
    </row>
    <row r="30" spans="2:295" s="10" customFormat="1" x14ac:dyDescent="0.2">
      <c r="B30" s="129"/>
      <c r="C30" s="129"/>
      <c r="D30" s="129"/>
      <c r="E30" s="130"/>
      <c r="J30" s="113"/>
    </row>
    <row r="31" spans="2:295" s="10" customFormat="1" x14ac:dyDescent="0.2">
      <c r="B31" s="235"/>
      <c r="C31" s="235"/>
      <c r="D31" s="235"/>
      <c r="E31" s="235"/>
      <c r="J31" s="113"/>
    </row>
    <row r="32" spans="2:295" s="10" customFormat="1" ht="15" x14ac:dyDescent="0.2">
      <c r="B32" s="207" t="s">
        <v>616</v>
      </c>
      <c r="C32" s="207"/>
      <c r="D32" s="207"/>
      <c r="E32" s="207"/>
      <c r="J32" s="113"/>
    </row>
    <row r="33" spans="2:10" s="10" customFormat="1" ht="15" customHeight="1" x14ac:dyDescent="0.2">
      <c r="B33" s="300" t="s">
        <v>617</v>
      </c>
      <c r="C33" s="300"/>
      <c r="D33" s="300"/>
      <c r="E33" s="300"/>
      <c r="J33" s="113"/>
    </row>
    <row r="34" spans="2:10" s="10" customFormat="1" x14ac:dyDescent="0.2">
      <c r="J34" s="113"/>
    </row>
    <row r="35" spans="2:10" s="10" customFormat="1" x14ac:dyDescent="0.2">
      <c r="J35" s="113"/>
    </row>
    <row r="36" spans="2:10" s="10" customFormat="1" x14ac:dyDescent="0.2">
      <c r="J36" s="113"/>
    </row>
    <row r="37" spans="2:10" s="10" customFormat="1" x14ac:dyDescent="0.2">
      <c r="J37" s="113"/>
    </row>
    <row r="38" spans="2:10" s="10" customFormat="1" x14ac:dyDescent="0.2">
      <c r="J38" s="113"/>
    </row>
    <row r="39" spans="2:10" s="10" customFormat="1" x14ac:dyDescent="0.2">
      <c r="J39" s="113"/>
    </row>
    <row r="40" spans="2:10" s="10" customFormat="1" x14ac:dyDescent="0.2">
      <c r="J40" s="113"/>
    </row>
    <row r="41" spans="2:10" s="10" customFormat="1" x14ac:dyDescent="0.2">
      <c r="J41" s="113"/>
    </row>
    <row r="42" spans="2:10" s="10" customFormat="1" x14ac:dyDescent="0.2">
      <c r="J42" s="113"/>
    </row>
    <row r="43" spans="2:10" s="10" customFormat="1" x14ac:dyDescent="0.2">
      <c r="J43" s="113"/>
    </row>
    <row r="44" spans="2:10" s="10" customFormat="1" x14ac:dyDescent="0.2">
      <c r="J44" s="113"/>
    </row>
    <row r="45" spans="2:10" s="10" customFormat="1" x14ac:dyDescent="0.2">
      <c r="J45" s="113"/>
    </row>
    <row r="46" spans="2:10" s="10" customFormat="1" x14ac:dyDescent="0.2">
      <c r="J46" s="113"/>
    </row>
    <row r="47" spans="2:10" s="10" customFormat="1" x14ac:dyDescent="0.2">
      <c r="J47" s="113"/>
    </row>
    <row r="48" spans="2:10" s="10" customFormat="1" x14ac:dyDescent="0.2">
      <c r="J48" s="113"/>
    </row>
    <row r="49" spans="10:10" s="10" customFormat="1" x14ac:dyDescent="0.2">
      <c r="J49" s="113"/>
    </row>
    <row r="50" spans="10:10" s="10" customFormat="1" x14ac:dyDescent="0.2">
      <c r="J50" s="113"/>
    </row>
    <row r="51" spans="10:10" s="10" customFormat="1" x14ac:dyDescent="0.2">
      <c r="J51" s="113"/>
    </row>
    <row r="52" spans="10:10" s="10" customFormat="1" x14ac:dyDescent="0.2">
      <c r="J52" s="113"/>
    </row>
    <row r="53" spans="10:10" s="10" customFormat="1" x14ac:dyDescent="0.2">
      <c r="J53" s="113"/>
    </row>
    <row r="54" spans="10:10" s="10" customFormat="1" x14ac:dyDescent="0.2">
      <c r="J54" s="113"/>
    </row>
    <row r="55" spans="10:10" s="10" customFormat="1" x14ac:dyDescent="0.2">
      <c r="J55" s="113"/>
    </row>
    <row r="56" spans="10:10" s="10" customFormat="1" x14ac:dyDescent="0.2">
      <c r="J56" s="113"/>
    </row>
    <row r="57" spans="10:10" s="10" customFormat="1" x14ac:dyDescent="0.2">
      <c r="J57" s="113"/>
    </row>
    <row r="58" spans="10:10" s="10" customFormat="1" x14ac:dyDescent="0.2">
      <c r="J58" s="113"/>
    </row>
    <row r="59" spans="10:10" s="10" customFormat="1" x14ac:dyDescent="0.2">
      <c r="J59" s="113"/>
    </row>
    <row r="60" spans="10:10" s="10" customFormat="1" x14ac:dyDescent="0.2">
      <c r="J60" s="113"/>
    </row>
    <row r="61" spans="10:10" s="10" customFormat="1" x14ac:dyDescent="0.2">
      <c r="J61" s="113"/>
    </row>
    <row r="62" spans="10:10" s="10" customFormat="1" x14ac:dyDescent="0.2">
      <c r="J62" s="113"/>
    </row>
    <row r="63" spans="10:10" s="10" customFormat="1" x14ac:dyDescent="0.2">
      <c r="J63" s="113"/>
    </row>
    <row r="64" spans="10:10" s="10" customFormat="1" x14ac:dyDescent="0.2">
      <c r="J64" s="113"/>
    </row>
    <row r="65" spans="10:10" s="10" customFormat="1" x14ac:dyDescent="0.2">
      <c r="J65" s="113"/>
    </row>
    <row r="66" spans="10:10" s="10" customFormat="1" x14ac:dyDescent="0.2">
      <c r="J66" s="113"/>
    </row>
    <row r="67" spans="10:10" s="10" customFormat="1" x14ac:dyDescent="0.2">
      <c r="J67" s="113"/>
    </row>
    <row r="68" spans="10:10" s="10" customFormat="1" x14ac:dyDescent="0.2">
      <c r="J68" s="113"/>
    </row>
    <row r="69" spans="10:10" s="10" customFormat="1" x14ac:dyDescent="0.2">
      <c r="J69" s="113"/>
    </row>
    <row r="70" spans="10:10" s="10" customFormat="1" x14ac:dyDescent="0.2">
      <c r="J70" s="113"/>
    </row>
    <row r="71" spans="10:10" s="10" customFormat="1" x14ac:dyDescent="0.2">
      <c r="J71" s="113"/>
    </row>
    <row r="72" spans="10:10" s="10" customFormat="1" x14ac:dyDescent="0.2">
      <c r="J72" s="113"/>
    </row>
    <row r="73" spans="10:10" s="10" customFormat="1" x14ac:dyDescent="0.2">
      <c r="J73" s="113"/>
    </row>
    <row r="74" spans="10:10" s="10" customFormat="1" x14ac:dyDescent="0.2">
      <c r="J74" s="113"/>
    </row>
    <row r="75" spans="10:10" s="10" customFormat="1" x14ac:dyDescent="0.2">
      <c r="J75" s="113"/>
    </row>
    <row r="76" spans="10:10" s="10" customFormat="1" x14ac:dyDescent="0.2">
      <c r="J76" s="113"/>
    </row>
    <row r="77" spans="10:10" s="10" customFormat="1" x14ac:dyDescent="0.2">
      <c r="J77" s="113"/>
    </row>
    <row r="78" spans="10:10" s="10" customFormat="1" x14ac:dyDescent="0.2">
      <c r="J78" s="113"/>
    </row>
    <row r="79" spans="10:10" s="10" customFormat="1" x14ac:dyDescent="0.2">
      <c r="J79" s="113"/>
    </row>
    <row r="80" spans="10:10" s="10" customFormat="1" x14ac:dyDescent="0.2">
      <c r="J80" s="113"/>
    </row>
    <row r="81" spans="10:10" s="10" customFormat="1" x14ac:dyDescent="0.2">
      <c r="J81" s="113"/>
    </row>
    <row r="82" spans="10:10" s="10" customFormat="1" x14ac:dyDescent="0.2">
      <c r="J82" s="113"/>
    </row>
    <row r="83" spans="10:10" s="10" customFormat="1" x14ac:dyDescent="0.2">
      <c r="J83" s="113"/>
    </row>
    <row r="84" spans="10:10" s="10" customFormat="1" x14ac:dyDescent="0.2">
      <c r="J84" s="113"/>
    </row>
    <row r="85" spans="10:10" s="10" customFormat="1" x14ac:dyDescent="0.2">
      <c r="J85" s="113"/>
    </row>
    <row r="86" spans="10:10" s="10" customFormat="1" x14ac:dyDescent="0.2">
      <c r="J86" s="113"/>
    </row>
    <row r="87" spans="10:10" s="10" customFormat="1" x14ac:dyDescent="0.2">
      <c r="J87" s="113"/>
    </row>
    <row r="88" spans="10:10" s="10" customFormat="1" x14ac:dyDescent="0.2">
      <c r="J88" s="113"/>
    </row>
    <row r="89" spans="10:10" s="10" customFormat="1" x14ac:dyDescent="0.2">
      <c r="J89" s="113"/>
    </row>
    <row r="90" spans="10:10" s="10" customFormat="1" x14ac:dyDescent="0.2">
      <c r="J90" s="113"/>
    </row>
    <row r="91" spans="10:10" s="10" customFormat="1" x14ac:dyDescent="0.2">
      <c r="J91" s="113"/>
    </row>
    <row r="92" spans="10:10" s="10" customFormat="1" x14ac:dyDescent="0.2">
      <c r="J92" s="113"/>
    </row>
    <row r="93" spans="10:10" s="10" customFormat="1" x14ac:dyDescent="0.2">
      <c r="J93" s="113"/>
    </row>
    <row r="94" spans="10:10" s="10" customFormat="1" x14ac:dyDescent="0.2">
      <c r="J94" s="113"/>
    </row>
    <row r="95" spans="10:10" s="10" customFormat="1" x14ac:dyDescent="0.2">
      <c r="J95" s="113"/>
    </row>
    <row r="96" spans="10:10" s="10" customFormat="1" x14ac:dyDescent="0.2">
      <c r="J96" s="113"/>
    </row>
    <row r="97" spans="10:10" s="10" customFormat="1" x14ac:dyDescent="0.2">
      <c r="J97" s="113"/>
    </row>
    <row r="98" spans="10:10" s="10" customFormat="1" x14ac:dyDescent="0.2">
      <c r="J98" s="113"/>
    </row>
    <row r="99" spans="10:10" s="10" customFormat="1" x14ac:dyDescent="0.2">
      <c r="J99" s="113"/>
    </row>
    <row r="100" spans="10:10" s="10" customFormat="1" x14ac:dyDescent="0.2">
      <c r="J100" s="113"/>
    </row>
    <row r="101" spans="10:10" s="10" customFormat="1" x14ac:dyDescent="0.2">
      <c r="J101" s="113"/>
    </row>
    <row r="102" spans="10:10" s="10" customFormat="1" x14ac:dyDescent="0.2">
      <c r="J102" s="113"/>
    </row>
    <row r="103" spans="10:10" s="10" customFormat="1" x14ac:dyDescent="0.2">
      <c r="J103" s="113"/>
    </row>
    <row r="104" spans="10:10" s="10" customFormat="1" x14ac:dyDescent="0.2">
      <c r="J104" s="113"/>
    </row>
    <row r="105" spans="10:10" s="10" customFormat="1" x14ac:dyDescent="0.2">
      <c r="J105" s="113"/>
    </row>
    <row r="106" spans="10:10" s="10" customFormat="1" x14ac:dyDescent="0.2">
      <c r="J106" s="113"/>
    </row>
    <row r="107" spans="10:10" s="10" customFormat="1" x14ac:dyDescent="0.2">
      <c r="J107" s="113"/>
    </row>
    <row r="108" spans="10:10" s="10" customFormat="1" x14ac:dyDescent="0.2">
      <c r="J108" s="113"/>
    </row>
    <row r="109" spans="10:10" s="10" customFormat="1" x14ac:dyDescent="0.2">
      <c r="J109" s="113"/>
    </row>
    <row r="110" spans="10:10" s="10" customFormat="1" x14ac:dyDescent="0.2">
      <c r="J110" s="113"/>
    </row>
    <row r="111" spans="10:10" s="10" customFormat="1" x14ac:dyDescent="0.2">
      <c r="J111" s="113"/>
    </row>
    <row r="112" spans="10:10" s="10" customFormat="1" x14ac:dyDescent="0.2">
      <c r="J112" s="113"/>
    </row>
    <row r="113" spans="10:10" s="10" customFormat="1" x14ac:dyDescent="0.2">
      <c r="J113" s="113"/>
    </row>
    <row r="114" spans="10:10" s="10" customFormat="1" x14ac:dyDescent="0.2">
      <c r="J114" s="113"/>
    </row>
    <row r="115" spans="10:10" s="10" customFormat="1" x14ac:dyDescent="0.2">
      <c r="J115" s="113"/>
    </row>
    <row r="116" spans="10:10" s="10" customFormat="1" x14ac:dyDescent="0.2">
      <c r="J116" s="113"/>
    </row>
    <row r="117" spans="10:10" s="10" customFormat="1" x14ac:dyDescent="0.2">
      <c r="J117" s="113"/>
    </row>
    <row r="118" spans="10:10" s="10" customFormat="1" x14ac:dyDescent="0.2">
      <c r="J118" s="113"/>
    </row>
    <row r="119" spans="10:10" s="10" customFormat="1" x14ac:dyDescent="0.2">
      <c r="J119" s="113"/>
    </row>
    <row r="120" spans="10:10" s="10" customFormat="1" x14ac:dyDescent="0.2">
      <c r="J120" s="113"/>
    </row>
    <row r="121" spans="10:10" s="10" customFormat="1" x14ac:dyDescent="0.2">
      <c r="J121" s="113"/>
    </row>
    <row r="122" spans="10:10" s="10" customFormat="1" x14ac:dyDescent="0.2">
      <c r="J122" s="113"/>
    </row>
    <row r="123" spans="10:10" s="10" customFormat="1" x14ac:dyDescent="0.2">
      <c r="J123" s="113"/>
    </row>
    <row r="124" spans="10:10" s="10" customFormat="1" x14ac:dyDescent="0.2">
      <c r="J124" s="113"/>
    </row>
    <row r="125" spans="10:10" s="10" customFormat="1" x14ac:dyDescent="0.2">
      <c r="J125" s="113"/>
    </row>
    <row r="126" spans="10:10" s="10" customFormat="1" x14ac:dyDescent="0.2">
      <c r="J126" s="113"/>
    </row>
    <row r="127" spans="10:10" s="10" customFormat="1" x14ac:dyDescent="0.2">
      <c r="J127" s="113"/>
    </row>
    <row r="128" spans="10:10" s="10" customFormat="1" x14ac:dyDescent="0.2">
      <c r="J128" s="113"/>
    </row>
    <row r="129" spans="10:10" s="10" customFormat="1" x14ac:dyDescent="0.2">
      <c r="J129" s="113"/>
    </row>
    <row r="130" spans="10:10" s="10" customFormat="1" x14ac:dyDescent="0.2">
      <c r="J130" s="113"/>
    </row>
    <row r="131" spans="10:10" s="10" customFormat="1" x14ac:dyDescent="0.2">
      <c r="J131" s="113"/>
    </row>
    <row r="132" spans="10:10" s="10" customFormat="1" x14ac:dyDescent="0.2">
      <c r="J132" s="113"/>
    </row>
    <row r="133" spans="10:10" s="10" customFormat="1" x14ac:dyDescent="0.2">
      <c r="J133" s="113"/>
    </row>
    <row r="134" spans="10:10" s="10" customFormat="1" x14ac:dyDescent="0.2">
      <c r="J134" s="113"/>
    </row>
    <row r="135" spans="10:10" s="10" customFormat="1" x14ac:dyDescent="0.2">
      <c r="J135" s="113"/>
    </row>
    <row r="136" spans="10:10" s="10" customFormat="1" x14ac:dyDescent="0.2">
      <c r="J136" s="113"/>
    </row>
    <row r="137" spans="10:10" s="10" customFormat="1" x14ac:dyDescent="0.2">
      <c r="J137" s="113"/>
    </row>
    <row r="138" spans="10:10" s="10" customFormat="1" x14ac:dyDescent="0.2">
      <c r="J138" s="113"/>
    </row>
    <row r="139" spans="10:10" s="10" customFormat="1" x14ac:dyDescent="0.2">
      <c r="J139" s="113"/>
    </row>
    <row r="140" spans="10:10" s="10" customFormat="1" x14ac:dyDescent="0.2">
      <c r="J140" s="113"/>
    </row>
    <row r="141" spans="10:10" s="10" customFormat="1" x14ac:dyDescent="0.2">
      <c r="J141" s="113"/>
    </row>
    <row r="142" spans="10:10" s="10" customFormat="1" x14ac:dyDescent="0.2">
      <c r="J142" s="113"/>
    </row>
    <row r="143" spans="10:10" s="10" customFormat="1" x14ac:dyDescent="0.2">
      <c r="J143" s="113"/>
    </row>
    <row r="144" spans="10:10" s="10" customFormat="1" x14ac:dyDescent="0.2">
      <c r="J144" s="113"/>
    </row>
    <row r="145" spans="10:10" s="10" customFormat="1" x14ac:dyDescent="0.2">
      <c r="J145" s="113"/>
    </row>
    <row r="146" spans="10:10" s="10" customFormat="1" x14ac:dyDescent="0.2">
      <c r="J146" s="113"/>
    </row>
    <row r="147" spans="10:10" s="10" customFormat="1" x14ac:dyDescent="0.2">
      <c r="J147" s="113"/>
    </row>
    <row r="148" spans="10:10" s="10" customFormat="1" x14ac:dyDescent="0.2">
      <c r="J148" s="113"/>
    </row>
    <row r="149" spans="10:10" s="10" customFormat="1" x14ac:dyDescent="0.2">
      <c r="J149" s="113"/>
    </row>
    <row r="150" spans="10:10" s="10" customFormat="1" x14ac:dyDescent="0.2">
      <c r="J150" s="113"/>
    </row>
    <row r="151" spans="10:10" s="10" customFormat="1" x14ac:dyDescent="0.2">
      <c r="J151" s="113"/>
    </row>
    <row r="152" spans="10:10" s="10" customFormat="1" x14ac:dyDescent="0.2">
      <c r="J152" s="113"/>
    </row>
    <row r="153" spans="10:10" s="10" customFormat="1" x14ac:dyDescent="0.2">
      <c r="J153" s="113"/>
    </row>
    <row r="154" spans="10:10" s="10" customFormat="1" x14ac:dyDescent="0.2">
      <c r="J154" s="113"/>
    </row>
    <row r="155" spans="10:10" s="10" customFormat="1" x14ac:dyDescent="0.2">
      <c r="J155" s="113"/>
    </row>
    <row r="156" spans="10:10" s="10" customFormat="1" x14ac:dyDescent="0.2">
      <c r="J156" s="113"/>
    </row>
    <row r="157" spans="10:10" s="10" customFormat="1" x14ac:dyDescent="0.2">
      <c r="J157" s="113"/>
    </row>
    <row r="158" spans="10:10" s="10" customFormat="1" x14ac:dyDescent="0.2">
      <c r="J158" s="113"/>
    </row>
    <row r="159" spans="10:10" s="10" customFormat="1" x14ac:dyDescent="0.2">
      <c r="J159" s="113"/>
    </row>
    <row r="160" spans="10:10" s="10" customFormat="1" x14ac:dyDescent="0.2">
      <c r="J160" s="113"/>
    </row>
    <row r="161" spans="10:10" s="10" customFormat="1" x14ac:dyDescent="0.2">
      <c r="J161" s="113"/>
    </row>
    <row r="162" spans="10:10" s="10" customFormat="1" x14ac:dyDescent="0.2">
      <c r="J162" s="113"/>
    </row>
    <row r="163" spans="10:10" s="10" customFormat="1" x14ac:dyDescent="0.2">
      <c r="J163" s="113"/>
    </row>
    <row r="164" spans="10:10" s="10" customFormat="1" x14ac:dyDescent="0.2">
      <c r="J164" s="113"/>
    </row>
    <row r="165" spans="10:10" s="10" customFormat="1" x14ac:dyDescent="0.2">
      <c r="J165" s="113"/>
    </row>
    <row r="166" spans="10:10" s="10" customFormat="1" x14ac:dyDescent="0.2">
      <c r="J166" s="113"/>
    </row>
    <row r="167" spans="10:10" s="10" customFormat="1" x14ac:dyDescent="0.2">
      <c r="J167" s="113"/>
    </row>
    <row r="168" spans="10:10" s="10" customFormat="1" x14ac:dyDescent="0.2">
      <c r="J168" s="113"/>
    </row>
    <row r="169" spans="10:10" s="10" customFormat="1" x14ac:dyDescent="0.2">
      <c r="J169" s="113"/>
    </row>
    <row r="170" spans="10:10" s="10" customFormat="1" x14ac:dyDescent="0.2">
      <c r="J170" s="113"/>
    </row>
    <row r="171" spans="10:10" s="10" customFormat="1" x14ac:dyDescent="0.2">
      <c r="J171" s="113"/>
    </row>
    <row r="172" spans="10:10" s="10" customFormat="1" x14ac:dyDescent="0.2">
      <c r="J172" s="113"/>
    </row>
    <row r="173" spans="10:10" s="10" customFormat="1" x14ac:dyDescent="0.2">
      <c r="J173" s="113"/>
    </row>
    <row r="174" spans="10:10" s="10" customFormat="1" x14ac:dyDescent="0.2">
      <c r="J174" s="113"/>
    </row>
    <row r="175" spans="10:10" s="10" customFormat="1" x14ac:dyDescent="0.2">
      <c r="J175" s="113"/>
    </row>
    <row r="176" spans="10:10" s="10" customFormat="1" x14ac:dyDescent="0.2">
      <c r="J176" s="113"/>
    </row>
    <row r="177" spans="10:10" s="10" customFormat="1" x14ac:dyDescent="0.2">
      <c r="J177" s="113"/>
    </row>
    <row r="178" spans="10:10" s="10" customFormat="1" x14ac:dyDescent="0.2">
      <c r="J178" s="113"/>
    </row>
    <row r="179" spans="10:10" s="10" customFormat="1" x14ac:dyDescent="0.2">
      <c r="J179" s="113"/>
    </row>
    <row r="180" spans="10:10" s="10" customFormat="1" x14ac:dyDescent="0.2">
      <c r="J180" s="113"/>
    </row>
    <row r="181" spans="10:10" s="10" customFormat="1" x14ac:dyDescent="0.2">
      <c r="J181" s="113"/>
    </row>
    <row r="182" spans="10:10" s="10" customFormat="1" x14ac:dyDescent="0.2">
      <c r="J182" s="113"/>
    </row>
    <row r="183" spans="10:10" s="10" customFormat="1" x14ac:dyDescent="0.2">
      <c r="J183" s="113"/>
    </row>
    <row r="184" spans="10:10" s="10" customFormat="1" x14ac:dyDescent="0.2">
      <c r="J184" s="113"/>
    </row>
    <row r="185" spans="10:10" s="10" customFormat="1" x14ac:dyDescent="0.2">
      <c r="J185" s="113"/>
    </row>
    <row r="186" spans="10:10" s="10" customFormat="1" x14ac:dyDescent="0.2">
      <c r="J186" s="113"/>
    </row>
    <row r="187" spans="10:10" s="10" customFormat="1" x14ac:dyDescent="0.2">
      <c r="J187" s="113"/>
    </row>
    <row r="188" spans="10:10" s="10" customFormat="1" x14ac:dyDescent="0.2">
      <c r="J188" s="113"/>
    </row>
    <row r="189" spans="10:10" s="10" customFormat="1" x14ac:dyDescent="0.2">
      <c r="J189" s="113"/>
    </row>
    <row r="190" spans="10:10" s="10" customFormat="1" x14ac:dyDescent="0.2">
      <c r="J190" s="113"/>
    </row>
    <row r="191" spans="10:10" s="10" customFormat="1" x14ac:dyDescent="0.2">
      <c r="J191" s="113"/>
    </row>
    <row r="192" spans="10:10" s="10" customFormat="1" x14ac:dyDescent="0.2">
      <c r="J192" s="113"/>
    </row>
    <row r="193" spans="10:10" s="10" customFormat="1" x14ac:dyDescent="0.2">
      <c r="J193" s="113"/>
    </row>
    <row r="194" spans="10:10" s="10" customFormat="1" x14ac:dyDescent="0.2">
      <c r="J194" s="113"/>
    </row>
    <row r="195" spans="10:10" s="10" customFormat="1" x14ac:dyDescent="0.2">
      <c r="J195" s="113"/>
    </row>
    <row r="196" spans="10:10" s="10" customFormat="1" x14ac:dyDescent="0.2">
      <c r="J196" s="113"/>
    </row>
    <row r="197" spans="10:10" s="10" customFormat="1" x14ac:dyDescent="0.2">
      <c r="J197" s="113"/>
    </row>
    <row r="198" spans="10:10" s="10" customFormat="1" x14ac:dyDescent="0.2">
      <c r="J198" s="113"/>
    </row>
    <row r="199" spans="10:10" s="10" customFormat="1" x14ac:dyDescent="0.2">
      <c r="J199" s="113"/>
    </row>
    <row r="200" spans="10:10" s="10" customFormat="1" x14ac:dyDescent="0.2">
      <c r="J200" s="113"/>
    </row>
    <row r="201" spans="10:10" s="10" customFormat="1" x14ac:dyDescent="0.2">
      <c r="J201" s="113"/>
    </row>
    <row r="202" spans="10:10" s="10" customFormat="1" x14ac:dyDescent="0.2">
      <c r="J202" s="113"/>
    </row>
    <row r="203" spans="10:10" s="10" customFormat="1" x14ac:dyDescent="0.2">
      <c r="J203" s="113"/>
    </row>
    <row r="204" spans="10:10" s="10" customFormat="1" x14ac:dyDescent="0.2">
      <c r="J204" s="113"/>
    </row>
    <row r="205" spans="10:10" s="10" customFormat="1" x14ac:dyDescent="0.2">
      <c r="J205" s="113"/>
    </row>
    <row r="206" spans="10:10" s="10" customFormat="1" x14ac:dyDescent="0.2">
      <c r="J206" s="113"/>
    </row>
    <row r="207" spans="10:10" s="10" customFormat="1" x14ac:dyDescent="0.2">
      <c r="J207" s="113"/>
    </row>
    <row r="208" spans="10:10" s="10" customFormat="1" x14ac:dyDescent="0.2">
      <c r="J208" s="113"/>
    </row>
    <row r="209" spans="10:10" s="10" customFormat="1" x14ac:dyDescent="0.2">
      <c r="J209" s="113"/>
    </row>
    <row r="210" spans="10:10" s="10" customFormat="1" x14ac:dyDescent="0.2">
      <c r="J210" s="113"/>
    </row>
    <row r="211" spans="10:10" s="10" customFormat="1" x14ac:dyDescent="0.2">
      <c r="J211" s="113"/>
    </row>
    <row r="212" spans="10:10" s="10" customFormat="1" x14ac:dyDescent="0.2">
      <c r="J212" s="113"/>
    </row>
    <row r="213" spans="10:10" s="10" customFormat="1" x14ac:dyDescent="0.2">
      <c r="J213" s="113"/>
    </row>
    <row r="214" spans="10:10" s="10" customFormat="1" x14ac:dyDescent="0.2">
      <c r="J214" s="113"/>
    </row>
    <row r="215" spans="10:10" s="10" customFormat="1" x14ac:dyDescent="0.2">
      <c r="J215" s="113"/>
    </row>
    <row r="216" spans="10:10" s="10" customFormat="1" x14ac:dyDescent="0.2">
      <c r="J216" s="113"/>
    </row>
    <row r="217" spans="10:10" s="10" customFormat="1" x14ac:dyDescent="0.2">
      <c r="J217" s="113"/>
    </row>
    <row r="218" spans="10:10" s="10" customFormat="1" x14ac:dyDescent="0.2">
      <c r="J218" s="113"/>
    </row>
    <row r="219" spans="10:10" s="10" customFormat="1" x14ac:dyDescent="0.2">
      <c r="J219" s="113"/>
    </row>
    <row r="220" spans="10:10" s="10" customFormat="1" x14ac:dyDescent="0.2">
      <c r="J220" s="113"/>
    </row>
    <row r="221" spans="10:10" s="10" customFormat="1" x14ac:dyDescent="0.2">
      <c r="J221" s="113"/>
    </row>
    <row r="222" spans="10:10" s="10" customFormat="1" x14ac:dyDescent="0.2">
      <c r="J222" s="113"/>
    </row>
    <row r="223" spans="10:10" s="10" customFormat="1" x14ac:dyDescent="0.2">
      <c r="J223" s="113"/>
    </row>
    <row r="224" spans="10:10" s="10" customFormat="1" x14ac:dyDescent="0.2">
      <c r="J224" s="113"/>
    </row>
    <row r="225" spans="10:10" s="10" customFormat="1" x14ac:dyDescent="0.2">
      <c r="J225" s="113"/>
    </row>
    <row r="226" spans="10:10" s="10" customFormat="1" x14ac:dyDescent="0.2">
      <c r="J226" s="113"/>
    </row>
    <row r="227" spans="10:10" s="10" customFormat="1" x14ac:dyDescent="0.2">
      <c r="J227" s="113"/>
    </row>
    <row r="228" spans="10:10" s="10" customFormat="1" x14ac:dyDescent="0.2">
      <c r="J228" s="113"/>
    </row>
    <row r="229" spans="10:10" s="10" customFormat="1" x14ac:dyDescent="0.2">
      <c r="J229" s="113"/>
    </row>
    <row r="230" spans="10:10" s="10" customFormat="1" x14ac:dyDescent="0.2">
      <c r="J230" s="113"/>
    </row>
    <row r="231" spans="10:10" s="10" customFormat="1" x14ac:dyDescent="0.2">
      <c r="J231" s="113"/>
    </row>
    <row r="232" spans="10:10" s="10" customFormat="1" x14ac:dyDescent="0.2">
      <c r="J232" s="113"/>
    </row>
    <row r="233" spans="10:10" s="10" customFormat="1" x14ac:dyDescent="0.2">
      <c r="J233" s="113"/>
    </row>
    <row r="234" spans="10:10" s="10" customFormat="1" x14ac:dyDescent="0.2">
      <c r="J234" s="113"/>
    </row>
    <row r="235" spans="10:10" s="10" customFormat="1" x14ac:dyDescent="0.2">
      <c r="J235" s="113"/>
    </row>
    <row r="236" spans="10:10" s="10" customFormat="1" x14ac:dyDescent="0.2">
      <c r="J236" s="113"/>
    </row>
    <row r="237" spans="10:10" s="10" customFormat="1" x14ac:dyDescent="0.2">
      <c r="J237" s="113"/>
    </row>
    <row r="238" spans="10:10" s="10" customFormat="1" x14ac:dyDescent="0.2">
      <c r="J238" s="113"/>
    </row>
    <row r="239" spans="10:10" s="10" customFormat="1" x14ac:dyDescent="0.2">
      <c r="J239" s="113"/>
    </row>
    <row r="240" spans="10:10" s="10" customFormat="1" x14ac:dyDescent="0.2">
      <c r="J240" s="113"/>
    </row>
    <row r="241" spans="10:10" s="10" customFormat="1" x14ac:dyDescent="0.2">
      <c r="J241" s="113"/>
    </row>
    <row r="242" spans="10:10" s="10" customFormat="1" x14ac:dyDescent="0.2">
      <c r="J242" s="113"/>
    </row>
    <row r="243" spans="10:10" s="10" customFormat="1" x14ac:dyDescent="0.2">
      <c r="J243" s="113"/>
    </row>
    <row r="244" spans="10:10" s="10" customFormat="1" x14ac:dyDescent="0.2">
      <c r="J244" s="113"/>
    </row>
    <row r="245" spans="10:10" s="10" customFormat="1" x14ac:dyDescent="0.2">
      <c r="J245" s="113"/>
    </row>
    <row r="246" spans="10:10" s="10" customFormat="1" x14ac:dyDescent="0.2">
      <c r="J246" s="113"/>
    </row>
    <row r="247" spans="10:10" s="10" customFormat="1" x14ac:dyDescent="0.2">
      <c r="J247" s="113"/>
    </row>
    <row r="248" spans="10:10" s="10" customFormat="1" x14ac:dyDescent="0.2">
      <c r="J248" s="113"/>
    </row>
    <row r="249" spans="10:10" s="10" customFormat="1" x14ac:dyDescent="0.2">
      <c r="J249" s="113"/>
    </row>
    <row r="250" spans="10:10" s="10" customFormat="1" x14ac:dyDescent="0.2">
      <c r="J250" s="113"/>
    </row>
    <row r="251" spans="10:10" s="10" customFormat="1" x14ac:dyDescent="0.2">
      <c r="J251" s="113"/>
    </row>
    <row r="252" spans="10:10" s="10" customFormat="1" x14ac:dyDescent="0.2">
      <c r="J252" s="113"/>
    </row>
    <row r="253" spans="10:10" s="10" customFormat="1" x14ac:dyDescent="0.2">
      <c r="J253" s="113"/>
    </row>
    <row r="254" spans="10:10" s="10" customFormat="1" x14ac:dyDescent="0.2">
      <c r="J254" s="113"/>
    </row>
    <row r="255" spans="10:10" s="10" customFormat="1" x14ac:dyDescent="0.2">
      <c r="J255" s="113"/>
    </row>
    <row r="256" spans="10:10" s="10" customFormat="1" x14ac:dyDescent="0.2">
      <c r="J256" s="113"/>
    </row>
    <row r="257" spans="10:10" s="10" customFormat="1" x14ac:dyDescent="0.2">
      <c r="J257" s="113"/>
    </row>
    <row r="258" spans="10:10" s="10" customFormat="1" x14ac:dyDescent="0.2">
      <c r="J258" s="113"/>
    </row>
    <row r="259" spans="10:10" s="10" customFormat="1" x14ac:dyDescent="0.2">
      <c r="J259" s="113"/>
    </row>
    <row r="260" spans="10:10" s="10" customFormat="1" x14ac:dyDescent="0.2">
      <c r="J260" s="113"/>
    </row>
    <row r="261" spans="10:10" s="10" customFormat="1" x14ac:dyDescent="0.2">
      <c r="J261" s="113"/>
    </row>
    <row r="262" spans="10:10" s="10" customFormat="1" x14ac:dyDescent="0.2">
      <c r="J262" s="113"/>
    </row>
    <row r="263" spans="10:10" s="10" customFormat="1" x14ac:dyDescent="0.2">
      <c r="J263" s="113"/>
    </row>
    <row r="264" spans="10:10" s="10" customFormat="1" x14ac:dyDescent="0.2">
      <c r="J264" s="113"/>
    </row>
    <row r="265" spans="10:10" s="10" customFormat="1" x14ac:dyDescent="0.2">
      <c r="J265" s="113"/>
    </row>
    <row r="266" spans="10:10" s="10" customFormat="1" x14ac:dyDescent="0.2">
      <c r="J266" s="113"/>
    </row>
    <row r="267" spans="10:10" s="10" customFormat="1" x14ac:dyDescent="0.2">
      <c r="J267" s="113"/>
    </row>
    <row r="268" spans="10:10" s="10" customFormat="1" x14ac:dyDescent="0.2">
      <c r="J268" s="113"/>
    </row>
    <row r="269" spans="10:10" s="10" customFormat="1" x14ac:dyDescent="0.2">
      <c r="J269" s="113"/>
    </row>
    <row r="270" spans="10:10" s="10" customFormat="1" x14ac:dyDescent="0.2">
      <c r="J270" s="113"/>
    </row>
    <row r="271" spans="10:10" s="10" customFormat="1" x14ac:dyDescent="0.2">
      <c r="J271" s="113"/>
    </row>
    <row r="272" spans="10:10" s="10" customFormat="1" x14ac:dyDescent="0.2">
      <c r="J272" s="113"/>
    </row>
    <row r="273" spans="10:10" s="10" customFormat="1" x14ac:dyDescent="0.2">
      <c r="J273" s="113"/>
    </row>
    <row r="274" spans="10:10" s="10" customFormat="1" x14ac:dyDescent="0.2">
      <c r="J274" s="113"/>
    </row>
    <row r="275" spans="10:10" s="10" customFormat="1" x14ac:dyDescent="0.2">
      <c r="J275" s="113"/>
    </row>
    <row r="276" spans="10:10" s="10" customFormat="1" x14ac:dyDescent="0.2">
      <c r="J276" s="113"/>
    </row>
    <row r="277" spans="10:10" s="10" customFormat="1" x14ac:dyDescent="0.2">
      <c r="J277" s="113"/>
    </row>
    <row r="278" spans="10:10" s="10" customFormat="1" x14ac:dyDescent="0.2">
      <c r="J278" s="113"/>
    </row>
    <row r="279" spans="10:10" s="10" customFormat="1" x14ac:dyDescent="0.2">
      <c r="J279" s="113"/>
    </row>
    <row r="280" spans="10:10" s="10" customFormat="1" x14ac:dyDescent="0.2">
      <c r="J280" s="113"/>
    </row>
    <row r="281" spans="10:10" s="10" customFormat="1" x14ac:dyDescent="0.2">
      <c r="J281" s="113"/>
    </row>
    <row r="282" spans="10:10" s="10" customFormat="1" x14ac:dyDescent="0.2">
      <c r="J282" s="113"/>
    </row>
    <row r="283" spans="10:10" s="10" customFormat="1" x14ac:dyDescent="0.2">
      <c r="J283" s="113"/>
    </row>
    <row r="284" spans="10:10" s="10" customFormat="1" x14ac:dyDescent="0.2">
      <c r="J284" s="113"/>
    </row>
    <row r="285" spans="10:10" s="10" customFormat="1" x14ac:dyDescent="0.2">
      <c r="J285" s="113"/>
    </row>
    <row r="286" spans="10:10" s="10" customFormat="1" x14ac:dyDescent="0.2">
      <c r="J286" s="113"/>
    </row>
    <row r="287" spans="10:10" s="10" customFormat="1" x14ac:dyDescent="0.2">
      <c r="J287" s="113"/>
    </row>
    <row r="288" spans="10:10" s="10" customFormat="1" x14ac:dyDescent="0.2">
      <c r="J288" s="113"/>
    </row>
    <row r="289" spans="10:10" s="10" customFormat="1" x14ac:dyDescent="0.2">
      <c r="J289" s="113"/>
    </row>
    <row r="290" spans="10:10" s="10" customFormat="1" x14ac:dyDescent="0.2">
      <c r="J290" s="113"/>
    </row>
    <row r="291" spans="10:10" s="10" customFormat="1" x14ac:dyDescent="0.2">
      <c r="J291" s="113"/>
    </row>
    <row r="292" spans="10:10" s="10" customFormat="1" x14ac:dyDescent="0.2">
      <c r="J292" s="113"/>
    </row>
    <row r="293" spans="10:10" s="10" customFormat="1" x14ac:dyDescent="0.2">
      <c r="J293" s="113"/>
    </row>
    <row r="294" spans="10:10" s="10" customFormat="1" x14ac:dyDescent="0.2">
      <c r="J294" s="113"/>
    </row>
    <row r="295" spans="10:10" s="10" customFormat="1" x14ac:dyDescent="0.2">
      <c r="J295" s="113"/>
    </row>
    <row r="296" spans="10:10" s="10" customFormat="1" x14ac:dyDescent="0.2">
      <c r="J296" s="113"/>
    </row>
    <row r="297" spans="10:10" s="10" customFormat="1" x14ac:dyDescent="0.2">
      <c r="J297" s="113"/>
    </row>
    <row r="298" spans="10:10" s="10" customFormat="1" x14ac:dyDescent="0.2">
      <c r="J298" s="113"/>
    </row>
    <row r="299" spans="10:10" s="10" customFormat="1" x14ac:dyDescent="0.2">
      <c r="J299" s="113"/>
    </row>
    <row r="300" spans="10:10" s="10" customFormat="1" x14ac:dyDescent="0.2">
      <c r="J300" s="113"/>
    </row>
    <row r="301" spans="10:10" s="10" customFormat="1" x14ac:dyDescent="0.2">
      <c r="J301" s="113"/>
    </row>
    <row r="302" spans="10:10" s="10" customFormat="1" x14ac:dyDescent="0.2">
      <c r="J302" s="113"/>
    </row>
    <row r="303" spans="10:10" s="10" customFormat="1" x14ac:dyDescent="0.2">
      <c r="J303" s="113"/>
    </row>
    <row r="304" spans="10:10" s="10" customFormat="1" x14ac:dyDescent="0.2">
      <c r="J304" s="113"/>
    </row>
    <row r="305" spans="10:10" s="10" customFormat="1" x14ac:dyDescent="0.2">
      <c r="J305" s="113"/>
    </row>
    <row r="306" spans="10:10" s="10" customFormat="1" x14ac:dyDescent="0.2">
      <c r="J306" s="113"/>
    </row>
    <row r="307" spans="10:10" s="10" customFormat="1" x14ac:dyDescent="0.2">
      <c r="J307" s="113"/>
    </row>
    <row r="308" spans="10:10" s="10" customFormat="1" x14ac:dyDescent="0.2">
      <c r="J308" s="113"/>
    </row>
    <row r="309" spans="10:10" s="10" customFormat="1" x14ac:dyDescent="0.2">
      <c r="J309" s="113"/>
    </row>
    <row r="310" spans="10:10" s="10" customFormat="1" x14ac:dyDescent="0.2">
      <c r="J310" s="113"/>
    </row>
    <row r="311" spans="10:10" s="10" customFormat="1" x14ac:dyDescent="0.2">
      <c r="J311" s="113"/>
    </row>
    <row r="312" spans="10:10" s="10" customFormat="1" x14ac:dyDescent="0.2">
      <c r="J312" s="113"/>
    </row>
    <row r="313" spans="10:10" s="10" customFormat="1" x14ac:dyDescent="0.2">
      <c r="J313" s="113"/>
    </row>
    <row r="314" spans="10:10" s="10" customFormat="1" x14ac:dyDescent="0.2">
      <c r="J314" s="113"/>
    </row>
    <row r="315" spans="10:10" s="10" customFormat="1" x14ac:dyDescent="0.2">
      <c r="J315" s="113"/>
    </row>
    <row r="316" spans="10:10" s="10" customFormat="1" x14ac:dyDescent="0.2">
      <c r="J316" s="113"/>
    </row>
    <row r="317" spans="10:10" s="10" customFormat="1" x14ac:dyDescent="0.2">
      <c r="J317" s="113"/>
    </row>
    <row r="318" spans="10:10" s="10" customFormat="1" x14ac:dyDescent="0.2">
      <c r="J318" s="113"/>
    </row>
    <row r="319" spans="10:10" s="10" customFormat="1" x14ac:dyDescent="0.2">
      <c r="J319" s="113"/>
    </row>
    <row r="320" spans="10:10" s="10" customFormat="1" x14ac:dyDescent="0.2">
      <c r="J320" s="113"/>
    </row>
    <row r="321" spans="10:10" s="10" customFormat="1" x14ac:dyDescent="0.2">
      <c r="J321" s="113"/>
    </row>
    <row r="322" spans="10:10" s="10" customFormat="1" x14ac:dyDescent="0.2">
      <c r="J322" s="113"/>
    </row>
    <row r="323" spans="10:10" s="10" customFormat="1" x14ac:dyDescent="0.2">
      <c r="J323" s="113"/>
    </row>
    <row r="324" spans="10:10" s="10" customFormat="1" x14ac:dyDescent="0.2">
      <c r="J324" s="113"/>
    </row>
    <row r="325" spans="10:10" s="10" customFormat="1" x14ac:dyDescent="0.2">
      <c r="J325" s="113"/>
    </row>
    <row r="326" spans="10:10" s="10" customFormat="1" x14ac:dyDescent="0.2">
      <c r="J326" s="113"/>
    </row>
    <row r="327" spans="10:10" s="10" customFormat="1" x14ac:dyDescent="0.2">
      <c r="J327" s="113"/>
    </row>
    <row r="328" spans="10:10" s="10" customFormat="1" x14ac:dyDescent="0.2">
      <c r="J328" s="113"/>
    </row>
    <row r="329" spans="10:10" s="10" customFormat="1" x14ac:dyDescent="0.2">
      <c r="J329" s="113"/>
    </row>
    <row r="330" spans="10:10" s="10" customFormat="1" x14ac:dyDescent="0.2">
      <c r="J330" s="113"/>
    </row>
    <row r="331" spans="10:10" s="10" customFormat="1" x14ac:dyDescent="0.2">
      <c r="J331" s="113"/>
    </row>
    <row r="332" spans="10:10" s="10" customFormat="1" x14ac:dyDescent="0.2">
      <c r="J332" s="113"/>
    </row>
    <row r="333" spans="10:10" s="10" customFormat="1" x14ac:dyDescent="0.2">
      <c r="J333" s="113"/>
    </row>
    <row r="334" spans="10:10" s="10" customFormat="1" x14ac:dyDescent="0.2">
      <c r="J334" s="113"/>
    </row>
    <row r="335" spans="10:10" s="10" customFormat="1" x14ac:dyDescent="0.2">
      <c r="J335" s="113"/>
    </row>
    <row r="336" spans="10:10" s="10" customFormat="1" x14ac:dyDescent="0.2">
      <c r="J336" s="113"/>
    </row>
    <row r="337" spans="10:10" s="10" customFormat="1" x14ac:dyDescent="0.2">
      <c r="J337" s="113"/>
    </row>
    <row r="338" spans="10:10" s="10" customFormat="1" x14ac:dyDescent="0.2">
      <c r="J338" s="113"/>
    </row>
    <row r="339" spans="10:10" s="10" customFormat="1" x14ac:dyDescent="0.2">
      <c r="J339" s="113"/>
    </row>
    <row r="340" spans="10:10" s="10" customFormat="1" x14ac:dyDescent="0.2">
      <c r="J340" s="113"/>
    </row>
    <row r="341" spans="10:10" s="10" customFormat="1" x14ac:dyDescent="0.2">
      <c r="J341" s="113"/>
    </row>
    <row r="342" spans="10:10" s="10" customFormat="1" x14ac:dyDescent="0.2">
      <c r="J342" s="113"/>
    </row>
    <row r="343" spans="10:10" s="10" customFormat="1" x14ac:dyDescent="0.2">
      <c r="J343" s="113"/>
    </row>
    <row r="344" spans="10:10" s="10" customFormat="1" x14ac:dyDescent="0.2">
      <c r="J344" s="113"/>
    </row>
    <row r="345" spans="10:10" s="10" customFormat="1" x14ac:dyDescent="0.2">
      <c r="J345" s="113"/>
    </row>
    <row r="346" spans="10:10" s="10" customFormat="1" x14ac:dyDescent="0.2">
      <c r="J346" s="113"/>
    </row>
    <row r="347" spans="10:10" s="10" customFormat="1" x14ac:dyDescent="0.2">
      <c r="J347" s="113"/>
    </row>
    <row r="348" spans="10:10" s="10" customFormat="1" x14ac:dyDescent="0.2">
      <c r="J348" s="113"/>
    </row>
    <row r="349" spans="10:10" s="10" customFormat="1" x14ac:dyDescent="0.2">
      <c r="J349" s="113"/>
    </row>
    <row r="350" spans="10:10" s="10" customFormat="1" x14ac:dyDescent="0.2">
      <c r="J350" s="113"/>
    </row>
    <row r="351" spans="10:10" s="10" customFormat="1" x14ac:dyDescent="0.2">
      <c r="J351" s="113"/>
    </row>
    <row r="352" spans="10:10" s="10" customFormat="1" x14ac:dyDescent="0.2">
      <c r="J352" s="113"/>
    </row>
    <row r="353" spans="10:10" s="10" customFormat="1" x14ac:dyDescent="0.2">
      <c r="J353" s="113"/>
    </row>
    <row r="354" spans="10:10" s="10" customFormat="1" x14ac:dyDescent="0.2">
      <c r="J354" s="113"/>
    </row>
    <row r="355" spans="10:10" s="10" customFormat="1" x14ac:dyDescent="0.2">
      <c r="J355" s="113"/>
    </row>
    <row r="356" spans="10:10" s="10" customFormat="1" x14ac:dyDescent="0.2">
      <c r="J356" s="113"/>
    </row>
    <row r="357" spans="10:10" s="10" customFormat="1" x14ac:dyDescent="0.2">
      <c r="J357" s="113"/>
    </row>
    <row r="358" spans="10:10" s="10" customFormat="1" x14ac:dyDescent="0.2">
      <c r="J358" s="113"/>
    </row>
    <row r="359" spans="10:10" s="10" customFormat="1" x14ac:dyDescent="0.2">
      <c r="J359" s="113"/>
    </row>
    <row r="360" spans="10:10" s="10" customFormat="1" x14ac:dyDescent="0.2">
      <c r="J360" s="113"/>
    </row>
    <row r="361" spans="10:10" s="10" customFormat="1" x14ac:dyDescent="0.2">
      <c r="J361" s="113"/>
    </row>
    <row r="362" spans="10:10" s="10" customFormat="1" x14ac:dyDescent="0.2">
      <c r="J362" s="113"/>
    </row>
    <row r="363" spans="10:10" s="10" customFormat="1" x14ac:dyDescent="0.2">
      <c r="J363" s="113"/>
    </row>
    <row r="364" spans="10:10" s="10" customFormat="1" x14ac:dyDescent="0.2">
      <c r="J364" s="113"/>
    </row>
    <row r="365" spans="10:10" s="10" customFormat="1" x14ac:dyDescent="0.2">
      <c r="J365" s="113"/>
    </row>
    <row r="366" spans="10:10" s="10" customFormat="1" x14ac:dyDescent="0.2">
      <c r="J366" s="113"/>
    </row>
    <row r="367" spans="10:10" s="10" customFormat="1" x14ac:dyDescent="0.2">
      <c r="J367" s="113"/>
    </row>
    <row r="368" spans="10:10" s="10" customFormat="1" x14ac:dyDescent="0.2">
      <c r="J368" s="113"/>
    </row>
    <row r="369" spans="10:10" s="10" customFormat="1" x14ac:dyDescent="0.2">
      <c r="J369" s="113"/>
    </row>
    <row r="370" spans="10:10" s="10" customFormat="1" x14ac:dyDescent="0.2">
      <c r="J370" s="113"/>
    </row>
    <row r="371" spans="10:10" s="10" customFormat="1" x14ac:dyDescent="0.2">
      <c r="J371" s="113"/>
    </row>
    <row r="372" spans="10:10" s="10" customFormat="1" x14ac:dyDescent="0.2">
      <c r="J372" s="113"/>
    </row>
    <row r="373" spans="10:10" s="10" customFormat="1" x14ac:dyDescent="0.2">
      <c r="J373" s="113"/>
    </row>
    <row r="374" spans="10:10" s="10" customFormat="1" x14ac:dyDescent="0.2">
      <c r="J374" s="113"/>
    </row>
    <row r="375" spans="10:10" s="10" customFormat="1" x14ac:dyDescent="0.2">
      <c r="J375" s="113"/>
    </row>
    <row r="376" spans="10:10" s="10" customFormat="1" x14ac:dyDescent="0.2">
      <c r="J376" s="113"/>
    </row>
    <row r="377" spans="10:10" s="10" customFormat="1" x14ac:dyDescent="0.2">
      <c r="J377" s="113"/>
    </row>
    <row r="378" spans="10:10" s="10" customFormat="1" x14ac:dyDescent="0.2">
      <c r="J378" s="113"/>
    </row>
    <row r="379" spans="10:10" s="10" customFormat="1" x14ac:dyDescent="0.2">
      <c r="J379" s="113"/>
    </row>
    <row r="380" spans="10:10" s="10" customFormat="1" x14ac:dyDescent="0.2">
      <c r="J380" s="113"/>
    </row>
    <row r="381" spans="10:10" s="10" customFormat="1" x14ac:dyDescent="0.2">
      <c r="J381" s="113"/>
    </row>
    <row r="382" spans="10:10" s="10" customFormat="1" x14ac:dyDescent="0.2">
      <c r="J382" s="113"/>
    </row>
    <row r="383" spans="10:10" s="10" customFormat="1" x14ac:dyDescent="0.2">
      <c r="J383" s="113"/>
    </row>
    <row r="384" spans="10:10" s="10" customFormat="1" x14ac:dyDescent="0.2">
      <c r="J384" s="113"/>
    </row>
    <row r="385" spans="10:10" s="10" customFormat="1" x14ac:dyDescent="0.2">
      <c r="J385" s="113"/>
    </row>
    <row r="386" spans="10:10" s="10" customFormat="1" x14ac:dyDescent="0.2">
      <c r="J386" s="113"/>
    </row>
    <row r="387" spans="10:10" s="10" customFormat="1" x14ac:dyDescent="0.2">
      <c r="J387" s="113"/>
    </row>
    <row r="388" spans="10:10" s="10" customFormat="1" x14ac:dyDescent="0.2">
      <c r="J388" s="113"/>
    </row>
    <row r="389" spans="10:10" s="10" customFormat="1" x14ac:dyDescent="0.2">
      <c r="J389" s="113"/>
    </row>
    <row r="390" spans="10:10" s="10" customFormat="1" x14ac:dyDescent="0.2">
      <c r="J390" s="113"/>
    </row>
    <row r="391" spans="10:10" s="10" customFormat="1" x14ac:dyDescent="0.2">
      <c r="J391" s="113"/>
    </row>
    <row r="392" spans="10:10" s="10" customFormat="1" x14ac:dyDescent="0.2">
      <c r="J392" s="113"/>
    </row>
    <row r="393" spans="10:10" s="10" customFormat="1" x14ac:dyDescent="0.2">
      <c r="J393" s="113"/>
    </row>
    <row r="394" spans="10:10" s="10" customFormat="1" x14ac:dyDescent="0.2">
      <c r="J394" s="113"/>
    </row>
    <row r="395" spans="10:10" s="10" customFormat="1" x14ac:dyDescent="0.2">
      <c r="J395" s="113"/>
    </row>
    <row r="396" spans="10:10" s="10" customFormat="1" x14ac:dyDescent="0.2">
      <c r="J396" s="113"/>
    </row>
    <row r="397" spans="10:10" s="10" customFormat="1" x14ac:dyDescent="0.2">
      <c r="J397" s="113"/>
    </row>
    <row r="398" spans="10:10" s="10" customFormat="1" x14ac:dyDescent="0.2">
      <c r="J398" s="113"/>
    </row>
    <row r="399" spans="10:10" s="10" customFormat="1" x14ac:dyDescent="0.2">
      <c r="J399" s="113"/>
    </row>
    <row r="400" spans="10:10" s="10" customFormat="1" x14ac:dyDescent="0.2">
      <c r="J400" s="113"/>
    </row>
    <row r="401" spans="10:10" s="10" customFormat="1" x14ac:dyDescent="0.2">
      <c r="J401" s="113"/>
    </row>
    <row r="402" spans="10:10" s="10" customFormat="1" x14ac:dyDescent="0.2">
      <c r="J402" s="113"/>
    </row>
    <row r="403" spans="10:10" s="10" customFormat="1" x14ac:dyDescent="0.2">
      <c r="J403" s="113"/>
    </row>
    <row r="404" spans="10:10" s="10" customFormat="1" x14ac:dyDescent="0.2">
      <c r="J404" s="113"/>
    </row>
    <row r="405" spans="10:10" s="10" customFormat="1" x14ac:dyDescent="0.2">
      <c r="J405" s="113"/>
    </row>
    <row r="406" spans="10:10" s="10" customFormat="1" x14ac:dyDescent="0.2">
      <c r="J406" s="113"/>
    </row>
    <row r="407" spans="10:10" s="10" customFormat="1" x14ac:dyDescent="0.2">
      <c r="J407" s="113"/>
    </row>
    <row r="408" spans="10:10" s="10" customFormat="1" x14ac:dyDescent="0.2">
      <c r="J408" s="113"/>
    </row>
    <row r="409" spans="10:10" s="10" customFormat="1" x14ac:dyDescent="0.2">
      <c r="J409" s="113"/>
    </row>
    <row r="410" spans="10:10" s="10" customFormat="1" x14ac:dyDescent="0.2">
      <c r="J410" s="113"/>
    </row>
    <row r="411" spans="10:10" s="10" customFormat="1" x14ac:dyDescent="0.2">
      <c r="J411" s="113"/>
    </row>
    <row r="412" spans="10:10" s="10" customFormat="1" x14ac:dyDescent="0.2">
      <c r="J412" s="113"/>
    </row>
    <row r="413" spans="10:10" s="10" customFormat="1" x14ac:dyDescent="0.2">
      <c r="J413" s="113"/>
    </row>
    <row r="414" spans="10:10" s="10" customFormat="1" x14ac:dyDescent="0.2">
      <c r="J414" s="113"/>
    </row>
    <row r="415" spans="10:10" s="10" customFormat="1" x14ac:dyDescent="0.2">
      <c r="J415" s="113"/>
    </row>
    <row r="416" spans="10:10" s="10" customFormat="1" x14ac:dyDescent="0.2">
      <c r="J416" s="113"/>
    </row>
    <row r="417" spans="10:10" s="10" customFormat="1" x14ac:dyDescent="0.2">
      <c r="J417" s="113"/>
    </row>
    <row r="418" spans="10:10" s="10" customFormat="1" x14ac:dyDescent="0.2">
      <c r="J418" s="113"/>
    </row>
    <row r="419" spans="10:10" s="10" customFormat="1" x14ac:dyDescent="0.2">
      <c r="J419" s="113"/>
    </row>
    <row r="420" spans="10:10" s="10" customFormat="1" x14ac:dyDescent="0.2">
      <c r="J420" s="113"/>
    </row>
    <row r="421" spans="10:10" s="10" customFormat="1" x14ac:dyDescent="0.2">
      <c r="J421" s="113"/>
    </row>
    <row r="422" spans="10:10" s="10" customFormat="1" x14ac:dyDescent="0.2">
      <c r="J422" s="113"/>
    </row>
    <row r="423" spans="10:10" s="10" customFormat="1" x14ac:dyDescent="0.2">
      <c r="J423" s="113"/>
    </row>
    <row r="424" spans="10:10" s="10" customFormat="1" x14ac:dyDescent="0.2">
      <c r="J424" s="113"/>
    </row>
    <row r="425" spans="10:10" s="10" customFormat="1" x14ac:dyDescent="0.2">
      <c r="J425" s="113"/>
    </row>
    <row r="426" spans="10:10" s="10" customFormat="1" x14ac:dyDescent="0.2">
      <c r="J426" s="113"/>
    </row>
    <row r="427" spans="10:10" s="10" customFormat="1" x14ac:dyDescent="0.2">
      <c r="J427" s="113"/>
    </row>
    <row r="428" spans="10:10" s="10" customFormat="1" x14ac:dyDescent="0.2">
      <c r="J428" s="113"/>
    </row>
    <row r="429" spans="10:10" s="10" customFormat="1" x14ac:dyDescent="0.2">
      <c r="J429" s="113"/>
    </row>
    <row r="430" spans="10:10" s="10" customFormat="1" x14ac:dyDescent="0.2">
      <c r="J430" s="113"/>
    </row>
    <row r="431" spans="10:10" s="10" customFormat="1" x14ac:dyDescent="0.2">
      <c r="J431" s="113"/>
    </row>
    <row r="432" spans="10:10" s="10" customFormat="1" x14ac:dyDescent="0.2">
      <c r="J432" s="113"/>
    </row>
    <row r="433" spans="10:10" s="10" customFormat="1" x14ac:dyDescent="0.2">
      <c r="J433" s="113"/>
    </row>
    <row r="434" spans="10:10" s="10" customFormat="1" x14ac:dyDescent="0.2">
      <c r="J434" s="113"/>
    </row>
    <row r="435" spans="10:10" s="10" customFormat="1" x14ac:dyDescent="0.2">
      <c r="J435" s="113"/>
    </row>
    <row r="436" spans="10:10" s="10" customFormat="1" x14ac:dyDescent="0.2">
      <c r="J436" s="113"/>
    </row>
    <row r="437" spans="10:10" s="10" customFormat="1" x14ac:dyDescent="0.2">
      <c r="J437" s="113"/>
    </row>
    <row r="438" spans="10:10" s="10" customFormat="1" x14ac:dyDescent="0.2">
      <c r="J438" s="113"/>
    </row>
    <row r="439" spans="10:10" s="10" customFormat="1" x14ac:dyDescent="0.2">
      <c r="J439" s="113"/>
    </row>
    <row r="440" spans="10:10" s="10" customFormat="1" x14ac:dyDescent="0.2">
      <c r="J440" s="113"/>
    </row>
    <row r="441" spans="10:10" s="10" customFormat="1" x14ac:dyDescent="0.2">
      <c r="J441" s="113"/>
    </row>
    <row r="442" spans="10:10" s="10" customFormat="1" x14ac:dyDescent="0.2">
      <c r="J442" s="113"/>
    </row>
    <row r="443" spans="10:10" s="10" customFormat="1" x14ac:dyDescent="0.2">
      <c r="J443" s="113"/>
    </row>
    <row r="444" spans="10:10" s="10" customFormat="1" x14ac:dyDescent="0.2">
      <c r="J444" s="113"/>
    </row>
    <row r="445" spans="10:10" s="10" customFormat="1" x14ac:dyDescent="0.2">
      <c r="J445" s="113"/>
    </row>
    <row r="446" spans="10:10" s="10" customFormat="1" x14ac:dyDescent="0.2">
      <c r="J446" s="113"/>
    </row>
    <row r="447" spans="10:10" s="10" customFormat="1" x14ac:dyDescent="0.2">
      <c r="J447" s="113"/>
    </row>
    <row r="448" spans="10:10" s="10" customFormat="1" x14ac:dyDescent="0.2">
      <c r="J448" s="113"/>
    </row>
    <row r="449" spans="10:10" s="10" customFormat="1" x14ac:dyDescent="0.2">
      <c r="J449" s="113"/>
    </row>
    <row r="450" spans="10:10" s="10" customFormat="1" x14ac:dyDescent="0.2">
      <c r="J450" s="113"/>
    </row>
    <row r="451" spans="10:10" s="10" customFormat="1" x14ac:dyDescent="0.2">
      <c r="J451" s="113"/>
    </row>
    <row r="452" spans="10:10" s="10" customFormat="1" x14ac:dyDescent="0.2">
      <c r="J452" s="113"/>
    </row>
    <row r="453" spans="10:10" s="10" customFormat="1" x14ac:dyDescent="0.2">
      <c r="J453" s="113"/>
    </row>
    <row r="454" spans="10:10" s="10" customFormat="1" x14ac:dyDescent="0.2">
      <c r="J454" s="113"/>
    </row>
    <row r="455" spans="10:10" s="10" customFormat="1" x14ac:dyDescent="0.2">
      <c r="J455" s="113"/>
    </row>
    <row r="456" spans="10:10" s="10" customFormat="1" x14ac:dyDescent="0.2">
      <c r="J456" s="113"/>
    </row>
    <row r="457" spans="10:10" s="10" customFormat="1" x14ac:dyDescent="0.2">
      <c r="J457" s="113"/>
    </row>
    <row r="458" spans="10:10" s="10" customFormat="1" x14ac:dyDescent="0.2">
      <c r="J458" s="113"/>
    </row>
    <row r="459" spans="10:10" s="10" customFormat="1" x14ac:dyDescent="0.2">
      <c r="J459" s="113"/>
    </row>
    <row r="460" spans="10:10" s="10" customFormat="1" x14ac:dyDescent="0.2">
      <c r="J460" s="113"/>
    </row>
    <row r="461" spans="10:10" s="10" customFormat="1" x14ac:dyDescent="0.2">
      <c r="J461" s="113"/>
    </row>
    <row r="462" spans="10:10" s="10" customFormat="1" x14ac:dyDescent="0.2">
      <c r="J462" s="113"/>
    </row>
    <row r="463" spans="10:10" s="10" customFormat="1" x14ac:dyDescent="0.2">
      <c r="J463" s="113"/>
    </row>
    <row r="464" spans="10:10" s="10" customFormat="1" x14ac:dyDescent="0.2">
      <c r="J464" s="113"/>
    </row>
    <row r="465" spans="10:10" s="10" customFormat="1" x14ac:dyDescent="0.2">
      <c r="J465" s="113"/>
    </row>
    <row r="466" spans="10:10" s="10" customFormat="1" x14ac:dyDescent="0.2">
      <c r="J466" s="113"/>
    </row>
    <row r="467" spans="10:10" s="10" customFormat="1" x14ac:dyDescent="0.2">
      <c r="J467" s="113"/>
    </row>
    <row r="468" spans="10:10" s="10" customFormat="1" x14ac:dyDescent="0.2">
      <c r="J468" s="113"/>
    </row>
    <row r="469" spans="10:10" s="10" customFormat="1" x14ac:dyDescent="0.2">
      <c r="J469" s="113"/>
    </row>
    <row r="470" spans="10:10" s="10" customFormat="1" x14ac:dyDescent="0.2">
      <c r="J470" s="113"/>
    </row>
    <row r="471" spans="10:10" s="10" customFormat="1" x14ac:dyDescent="0.2">
      <c r="J471" s="113"/>
    </row>
    <row r="472" spans="10:10" s="10" customFormat="1" x14ac:dyDescent="0.2">
      <c r="J472" s="113"/>
    </row>
    <row r="473" spans="10:10" s="10" customFormat="1" x14ac:dyDescent="0.2">
      <c r="J473" s="113"/>
    </row>
    <row r="474" spans="10:10" s="10" customFormat="1" x14ac:dyDescent="0.2">
      <c r="J474" s="113"/>
    </row>
    <row r="475" spans="10:10" s="10" customFormat="1" x14ac:dyDescent="0.2">
      <c r="J475" s="113"/>
    </row>
    <row r="476" spans="10:10" s="10" customFormat="1" x14ac:dyDescent="0.2">
      <c r="J476" s="113"/>
    </row>
    <row r="477" spans="10:10" s="10" customFormat="1" x14ac:dyDescent="0.2">
      <c r="J477" s="113"/>
    </row>
    <row r="478" spans="10:10" s="10" customFormat="1" x14ac:dyDescent="0.2">
      <c r="J478" s="113"/>
    </row>
    <row r="479" spans="10:10" s="10" customFormat="1" x14ac:dyDescent="0.2">
      <c r="J479" s="113"/>
    </row>
    <row r="480" spans="10:10" s="10" customFormat="1" x14ac:dyDescent="0.2">
      <c r="J480" s="113"/>
    </row>
    <row r="481" spans="10:10" s="10" customFormat="1" x14ac:dyDescent="0.2">
      <c r="J481" s="113"/>
    </row>
    <row r="482" spans="10:10" s="10" customFormat="1" x14ac:dyDescent="0.2">
      <c r="J482" s="113"/>
    </row>
    <row r="483" spans="10:10" s="10" customFormat="1" x14ac:dyDescent="0.2">
      <c r="J483" s="113"/>
    </row>
    <row r="484" spans="10:10" s="10" customFormat="1" x14ac:dyDescent="0.2">
      <c r="J484" s="113"/>
    </row>
    <row r="485" spans="10:10" s="10" customFormat="1" x14ac:dyDescent="0.2">
      <c r="J485" s="113"/>
    </row>
    <row r="486" spans="10:10" s="10" customFormat="1" x14ac:dyDescent="0.2">
      <c r="J486" s="113"/>
    </row>
    <row r="487" spans="10:10" s="10" customFormat="1" x14ac:dyDescent="0.2">
      <c r="J487" s="113"/>
    </row>
    <row r="488" spans="10:10" s="10" customFormat="1" x14ac:dyDescent="0.2">
      <c r="J488" s="113"/>
    </row>
    <row r="489" spans="10:10" s="10" customFormat="1" x14ac:dyDescent="0.2">
      <c r="J489" s="113"/>
    </row>
    <row r="490" spans="10:10" s="10" customFormat="1" x14ac:dyDescent="0.2">
      <c r="J490" s="113"/>
    </row>
    <row r="491" spans="10:10" s="10" customFormat="1" x14ac:dyDescent="0.2">
      <c r="J491" s="113"/>
    </row>
    <row r="492" spans="10:10" s="10" customFormat="1" x14ac:dyDescent="0.2">
      <c r="J492" s="113"/>
    </row>
    <row r="493" spans="10:10" s="10" customFormat="1" x14ac:dyDescent="0.2">
      <c r="J493" s="113"/>
    </row>
    <row r="494" spans="10:10" s="10" customFormat="1" x14ac:dyDescent="0.2">
      <c r="J494" s="113"/>
    </row>
    <row r="495" spans="10:10" s="10" customFormat="1" x14ac:dyDescent="0.2">
      <c r="J495" s="113"/>
    </row>
    <row r="496" spans="10:10" s="10" customFormat="1" x14ac:dyDescent="0.2">
      <c r="J496" s="113"/>
    </row>
    <row r="497" spans="10:10" s="10" customFormat="1" x14ac:dyDescent="0.2">
      <c r="J497" s="113"/>
    </row>
    <row r="498" spans="10:10" s="10" customFormat="1" x14ac:dyDescent="0.2">
      <c r="J498" s="113"/>
    </row>
    <row r="499" spans="10:10" s="10" customFormat="1" x14ac:dyDescent="0.2">
      <c r="J499" s="113"/>
    </row>
    <row r="500" spans="10:10" s="10" customFormat="1" x14ac:dyDescent="0.2">
      <c r="J500" s="113"/>
    </row>
    <row r="501" spans="10:10" s="10" customFormat="1" x14ac:dyDescent="0.2">
      <c r="J501" s="113"/>
    </row>
    <row r="502" spans="10:10" s="10" customFormat="1" x14ac:dyDescent="0.2">
      <c r="J502" s="113"/>
    </row>
    <row r="503" spans="10:10" s="10" customFormat="1" x14ac:dyDescent="0.2">
      <c r="J503" s="113"/>
    </row>
    <row r="504" spans="10:10" s="10" customFormat="1" x14ac:dyDescent="0.2">
      <c r="J504" s="113"/>
    </row>
    <row r="505" spans="10:10" s="10" customFormat="1" x14ac:dyDescent="0.2">
      <c r="J505" s="113"/>
    </row>
    <row r="506" spans="10:10" s="10" customFormat="1" x14ac:dyDescent="0.2">
      <c r="J506" s="113"/>
    </row>
    <row r="507" spans="10:10" s="10" customFormat="1" x14ac:dyDescent="0.2">
      <c r="J507" s="113"/>
    </row>
    <row r="508" spans="10:10" s="10" customFormat="1" x14ac:dyDescent="0.2">
      <c r="J508" s="113"/>
    </row>
    <row r="509" spans="10:10" s="10" customFormat="1" x14ac:dyDescent="0.2">
      <c r="J509" s="113"/>
    </row>
    <row r="510" spans="10:10" s="10" customFormat="1" x14ac:dyDescent="0.2">
      <c r="J510" s="113"/>
    </row>
    <row r="511" spans="10:10" s="10" customFormat="1" x14ac:dyDescent="0.2">
      <c r="J511" s="113"/>
    </row>
    <row r="512" spans="10:10" s="10" customFormat="1" x14ac:dyDescent="0.2">
      <c r="J512" s="113"/>
    </row>
    <row r="513" spans="10:10" s="10" customFormat="1" x14ac:dyDescent="0.2">
      <c r="J513" s="113"/>
    </row>
    <row r="514" spans="10:10" s="10" customFormat="1" x14ac:dyDescent="0.2">
      <c r="J514" s="113"/>
    </row>
    <row r="515" spans="10:10" s="10" customFormat="1" x14ac:dyDescent="0.2">
      <c r="J515" s="113"/>
    </row>
    <row r="516" spans="10:10" s="10" customFormat="1" x14ac:dyDescent="0.2">
      <c r="J516" s="113"/>
    </row>
    <row r="517" spans="10:10" s="10" customFormat="1" x14ac:dyDescent="0.2">
      <c r="J517" s="113"/>
    </row>
    <row r="518" spans="10:10" s="10" customFormat="1" x14ac:dyDescent="0.2">
      <c r="J518" s="113"/>
    </row>
    <row r="519" spans="10:10" s="10" customFormat="1" x14ac:dyDescent="0.2">
      <c r="J519" s="113"/>
    </row>
    <row r="520" spans="10:10" s="10" customFormat="1" x14ac:dyDescent="0.2">
      <c r="J520" s="113"/>
    </row>
    <row r="521" spans="10:10" s="10" customFormat="1" x14ac:dyDescent="0.2">
      <c r="J521" s="113"/>
    </row>
    <row r="522" spans="10:10" s="10" customFormat="1" x14ac:dyDescent="0.2">
      <c r="J522" s="113"/>
    </row>
    <row r="523" spans="10:10" s="10" customFormat="1" x14ac:dyDescent="0.2">
      <c r="J523" s="113"/>
    </row>
    <row r="524" spans="10:10" s="10" customFormat="1" x14ac:dyDescent="0.2">
      <c r="J524" s="113"/>
    </row>
    <row r="525" spans="10:10" s="10" customFormat="1" x14ac:dyDescent="0.2">
      <c r="J525" s="113"/>
    </row>
    <row r="526" spans="10:10" s="10" customFormat="1" x14ac:dyDescent="0.2">
      <c r="J526" s="113"/>
    </row>
    <row r="527" spans="10:10" s="10" customFormat="1" x14ac:dyDescent="0.2">
      <c r="J527" s="113"/>
    </row>
    <row r="528" spans="10:10" s="10" customFormat="1" x14ac:dyDescent="0.2">
      <c r="J528" s="113"/>
    </row>
    <row r="529" spans="10:10" s="10" customFormat="1" x14ac:dyDescent="0.2">
      <c r="J529" s="113"/>
    </row>
    <row r="530" spans="10:10" s="10" customFormat="1" x14ac:dyDescent="0.2">
      <c r="J530" s="113"/>
    </row>
    <row r="531" spans="10:10" s="10" customFormat="1" x14ac:dyDescent="0.2">
      <c r="J531" s="113"/>
    </row>
    <row r="532" spans="10:10" s="10" customFormat="1" x14ac:dyDescent="0.2">
      <c r="J532" s="113"/>
    </row>
    <row r="533" spans="10:10" s="10" customFormat="1" x14ac:dyDescent="0.2">
      <c r="J533" s="113"/>
    </row>
    <row r="534" spans="10:10" s="10" customFormat="1" x14ac:dyDescent="0.2">
      <c r="J534" s="113"/>
    </row>
    <row r="535" spans="10:10" s="10" customFormat="1" x14ac:dyDescent="0.2">
      <c r="J535" s="113"/>
    </row>
    <row r="536" spans="10:10" s="10" customFormat="1" x14ac:dyDescent="0.2">
      <c r="J536" s="113"/>
    </row>
    <row r="537" spans="10:10" s="10" customFormat="1" x14ac:dyDescent="0.2">
      <c r="J537" s="113"/>
    </row>
    <row r="538" spans="10:10" s="10" customFormat="1" x14ac:dyDescent="0.2">
      <c r="J538" s="113"/>
    </row>
    <row r="539" spans="10:10" s="10" customFormat="1" x14ac:dyDescent="0.2">
      <c r="J539" s="113"/>
    </row>
    <row r="540" spans="10:10" s="10" customFormat="1" x14ac:dyDescent="0.2">
      <c r="J540" s="113"/>
    </row>
    <row r="541" spans="10:10" s="10" customFormat="1" x14ac:dyDescent="0.2">
      <c r="J541" s="113"/>
    </row>
    <row r="542" spans="10:10" s="10" customFormat="1" x14ac:dyDescent="0.2">
      <c r="J542" s="113"/>
    </row>
    <row r="543" spans="10:10" s="10" customFormat="1" x14ac:dyDescent="0.2">
      <c r="J543" s="113"/>
    </row>
    <row r="544" spans="10:10" s="10" customFormat="1" x14ac:dyDescent="0.2">
      <c r="J544" s="113"/>
    </row>
    <row r="545" spans="10:10" s="10" customFormat="1" x14ac:dyDescent="0.2">
      <c r="J545" s="113"/>
    </row>
    <row r="546" spans="10:10" s="10" customFormat="1" x14ac:dyDescent="0.2">
      <c r="J546" s="113"/>
    </row>
    <row r="547" spans="10:10" s="10" customFormat="1" x14ac:dyDescent="0.2">
      <c r="J547" s="113"/>
    </row>
    <row r="548" spans="10:10" s="10" customFormat="1" x14ac:dyDescent="0.2">
      <c r="J548" s="113"/>
    </row>
    <row r="549" spans="10:10" s="10" customFormat="1" x14ac:dyDescent="0.2">
      <c r="J549" s="113"/>
    </row>
    <row r="550" spans="10:10" s="10" customFormat="1" x14ac:dyDescent="0.2">
      <c r="J550" s="113"/>
    </row>
    <row r="551" spans="10:10" s="10" customFormat="1" x14ac:dyDescent="0.2">
      <c r="J551" s="113"/>
    </row>
    <row r="552" spans="10:10" s="10" customFormat="1" x14ac:dyDescent="0.2">
      <c r="J552" s="113"/>
    </row>
    <row r="553" spans="10:10" s="10" customFormat="1" x14ac:dyDescent="0.2">
      <c r="J553" s="113"/>
    </row>
    <row r="554" spans="10:10" s="10" customFormat="1" x14ac:dyDescent="0.2">
      <c r="J554" s="113"/>
    </row>
    <row r="555" spans="10:10" s="10" customFormat="1" x14ac:dyDescent="0.2">
      <c r="J555" s="113"/>
    </row>
    <row r="556" spans="10:10" s="10" customFormat="1" x14ac:dyDescent="0.2">
      <c r="J556" s="113"/>
    </row>
    <row r="557" spans="10:10" s="10" customFormat="1" x14ac:dyDescent="0.2">
      <c r="J557" s="113"/>
    </row>
    <row r="558" spans="10:10" s="10" customFormat="1" x14ac:dyDescent="0.2">
      <c r="J558" s="113"/>
    </row>
    <row r="559" spans="10:10" s="10" customFormat="1" x14ac:dyDescent="0.2">
      <c r="J559" s="113"/>
    </row>
    <row r="560" spans="10:10" s="10" customFormat="1" x14ac:dyDescent="0.2">
      <c r="J560" s="113"/>
    </row>
    <row r="561" spans="10:10" s="10" customFormat="1" x14ac:dyDescent="0.2">
      <c r="J561" s="113"/>
    </row>
    <row r="562" spans="10:10" s="10" customFormat="1" x14ac:dyDescent="0.2">
      <c r="J562" s="113"/>
    </row>
    <row r="563" spans="10:10" s="10" customFormat="1" x14ac:dyDescent="0.2">
      <c r="J563" s="113"/>
    </row>
    <row r="564" spans="10:10" s="10" customFormat="1" x14ac:dyDescent="0.2">
      <c r="J564" s="113"/>
    </row>
    <row r="565" spans="10:10" s="10" customFormat="1" x14ac:dyDescent="0.2">
      <c r="J565" s="113"/>
    </row>
    <row r="566" spans="10:10" s="10" customFormat="1" x14ac:dyDescent="0.2">
      <c r="J566" s="113"/>
    </row>
    <row r="567" spans="10:10" s="10" customFormat="1" x14ac:dyDescent="0.2">
      <c r="J567" s="113"/>
    </row>
    <row r="568" spans="10:10" s="10" customFormat="1" x14ac:dyDescent="0.2">
      <c r="J568" s="113"/>
    </row>
    <row r="569" spans="10:10" s="10" customFormat="1" x14ac:dyDescent="0.2">
      <c r="J569" s="113"/>
    </row>
    <row r="570" spans="10:10" s="10" customFormat="1" x14ac:dyDescent="0.2">
      <c r="J570" s="113"/>
    </row>
    <row r="571" spans="10:10" s="10" customFormat="1" x14ac:dyDescent="0.2">
      <c r="J571" s="113"/>
    </row>
    <row r="572" spans="10:10" s="10" customFormat="1" x14ac:dyDescent="0.2">
      <c r="J572" s="113"/>
    </row>
    <row r="573" spans="10:10" s="10" customFormat="1" x14ac:dyDescent="0.2">
      <c r="J573" s="113"/>
    </row>
    <row r="574" spans="10:10" s="10" customFormat="1" x14ac:dyDescent="0.2">
      <c r="J574" s="113"/>
    </row>
    <row r="575" spans="10:10" s="10" customFormat="1" x14ac:dyDescent="0.2">
      <c r="J575" s="113"/>
    </row>
    <row r="576" spans="10:10" s="10" customFormat="1" x14ac:dyDescent="0.2">
      <c r="J576" s="113"/>
    </row>
    <row r="577" spans="10:10" s="10" customFormat="1" x14ac:dyDescent="0.2">
      <c r="J577" s="113"/>
    </row>
    <row r="578" spans="10:10" s="10" customFormat="1" x14ac:dyDescent="0.2">
      <c r="J578" s="113"/>
    </row>
    <row r="579" spans="10:10" s="10" customFormat="1" x14ac:dyDescent="0.2">
      <c r="J579" s="113"/>
    </row>
    <row r="580" spans="10:10" s="10" customFormat="1" x14ac:dyDescent="0.2">
      <c r="J580" s="113"/>
    </row>
    <row r="581" spans="10:10" s="10" customFormat="1" x14ac:dyDescent="0.2">
      <c r="J581" s="113"/>
    </row>
    <row r="582" spans="10:10" s="10" customFormat="1" x14ac:dyDescent="0.2">
      <c r="J582" s="113"/>
    </row>
    <row r="583" spans="10:10" s="10" customFormat="1" x14ac:dyDescent="0.2">
      <c r="J583" s="113"/>
    </row>
    <row r="584" spans="10:10" s="10" customFormat="1" x14ac:dyDescent="0.2">
      <c r="J584" s="113"/>
    </row>
    <row r="585" spans="10:10" s="10" customFormat="1" x14ac:dyDescent="0.2">
      <c r="J585" s="113"/>
    </row>
    <row r="586" spans="10:10" s="10" customFormat="1" x14ac:dyDescent="0.2">
      <c r="J586" s="113"/>
    </row>
    <row r="587" spans="10:10" s="10" customFormat="1" x14ac:dyDescent="0.2">
      <c r="J587" s="113"/>
    </row>
    <row r="588" spans="10:10" s="10" customFormat="1" x14ac:dyDescent="0.2">
      <c r="J588" s="113"/>
    </row>
    <row r="589" spans="10:10" s="10" customFormat="1" x14ac:dyDescent="0.2">
      <c r="J589" s="113"/>
    </row>
    <row r="590" spans="10:10" s="10" customFormat="1" x14ac:dyDescent="0.2">
      <c r="J590" s="113"/>
    </row>
    <row r="591" spans="10:10" s="10" customFormat="1" x14ac:dyDescent="0.2">
      <c r="J591" s="113"/>
    </row>
    <row r="592" spans="10:10" s="10" customFormat="1" x14ac:dyDescent="0.2">
      <c r="J592" s="113"/>
    </row>
    <row r="593" spans="10:10" s="10" customFormat="1" x14ac:dyDescent="0.2">
      <c r="J593" s="113"/>
    </row>
    <row r="594" spans="10:10" s="10" customFormat="1" x14ac:dyDescent="0.2">
      <c r="J594" s="113"/>
    </row>
    <row r="595" spans="10:10" s="10" customFormat="1" x14ac:dyDescent="0.2">
      <c r="J595" s="113"/>
    </row>
    <row r="596" spans="10:10" s="10" customFormat="1" x14ac:dyDescent="0.2">
      <c r="J596" s="113"/>
    </row>
    <row r="597" spans="10:10" s="10" customFormat="1" x14ac:dyDescent="0.2">
      <c r="J597" s="113"/>
    </row>
    <row r="598" spans="10:10" s="10" customFormat="1" x14ac:dyDescent="0.2">
      <c r="J598" s="113"/>
    </row>
    <row r="599" spans="10:10" s="10" customFormat="1" x14ac:dyDescent="0.2">
      <c r="J599" s="113"/>
    </row>
    <row r="600" spans="10:10" s="10" customFormat="1" x14ac:dyDescent="0.2">
      <c r="J600" s="113"/>
    </row>
    <row r="601" spans="10:10" s="10" customFormat="1" x14ac:dyDescent="0.2">
      <c r="J601" s="113"/>
    </row>
    <row r="602" spans="10:10" s="10" customFormat="1" x14ac:dyDescent="0.2">
      <c r="J602" s="113"/>
    </row>
    <row r="603" spans="10:10" s="10" customFormat="1" x14ac:dyDescent="0.2">
      <c r="J603" s="113"/>
    </row>
    <row r="604" spans="10:10" s="10" customFormat="1" x14ac:dyDescent="0.2">
      <c r="J604" s="113"/>
    </row>
  </sheetData>
  <mergeCells count="40">
    <mergeCell ref="B32:E32"/>
    <mergeCell ref="B33:E33"/>
    <mergeCell ref="J9:J10"/>
    <mergeCell ref="K9:N9"/>
    <mergeCell ref="O9:O10"/>
    <mergeCell ref="D11:D22"/>
    <mergeCell ref="D23:D27"/>
    <mergeCell ref="E11:E22"/>
    <mergeCell ref="F11:F22"/>
    <mergeCell ref="E23:E27"/>
    <mergeCell ref="F23:F27"/>
    <mergeCell ref="G23:G26"/>
    <mergeCell ref="G19:G21"/>
    <mergeCell ref="P9:P10"/>
    <mergeCell ref="B28:I28"/>
    <mergeCell ref="B31:E31"/>
    <mergeCell ref="B8:D8"/>
    <mergeCell ref="E8:P8"/>
    <mergeCell ref="B9:B10"/>
    <mergeCell ref="C9:C10"/>
    <mergeCell ref="D9:D10"/>
    <mergeCell ref="E9:E10"/>
    <mergeCell ref="F9:F10"/>
    <mergeCell ref="G9:G10"/>
    <mergeCell ref="H9:H10"/>
    <mergeCell ref="I9:I10"/>
    <mergeCell ref="B11:B27"/>
    <mergeCell ref="C11:C27"/>
    <mergeCell ref="B5:D5"/>
    <mergeCell ref="E5:AE5"/>
    <mergeCell ref="B6:D6"/>
    <mergeCell ref="E6:AE6"/>
    <mergeCell ref="B7:D7"/>
    <mergeCell ref="E7:P7"/>
    <mergeCell ref="B1:D4"/>
    <mergeCell ref="E1:L4"/>
    <mergeCell ref="M1:P1"/>
    <mergeCell ref="M2:P2"/>
    <mergeCell ref="M3:P3"/>
    <mergeCell ref="M4:P4"/>
  </mergeCells>
  <dataValidations count="1">
    <dataValidation type="list" allowBlank="1" showInputMessage="1" showErrorMessage="1" sqref="U6">
      <formula1>#REF!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I611"/>
  <sheetViews>
    <sheetView zoomScale="70" zoomScaleNormal="70" workbookViewId="0">
      <selection activeCell="C11" sqref="C11:C25"/>
    </sheetView>
  </sheetViews>
  <sheetFormatPr baseColWidth="10" defaultRowHeight="14.25" x14ac:dyDescent="0.2"/>
  <cols>
    <col min="1" max="1" width="1.7109375" style="106" customWidth="1"/>
    <col min="2" max="2" width="56" style="106" bestFit="1" customWidth="1"/>
    <col min="3" max="3" width="35.85546875" style="106" bestFit="1" customWidth="1"/>
    <col min="4" max="4" width="32.5703125" style="106" bestFit="1" customWidth="1"/>
    <col min="5" max="5" width="40.28515625" style="131" bestFit="1" customWidth="1"/>
    <col min="6" max="6" width="16.85546875" style="106" bestFit="1" customWidth="1"/>
    <col min="7" max="7" width="63" style="106" bestFit="1" customWidth="1"/>
    <col min="8" max="8" width="14.28515625" style="106" bestFit="1" customWidth="1"/>
    <col min="9" max="9" width="11.42578125" style="106" bestFit="1" customWidth="1"/>
    <col min="10" max="10" width="20.28515625" style="114" bestFit="1" customWidth="1"/>
    <col min="11" max="11" width="13.85546875" style="106" bestFit="1" customWidth="1"/>
    <col min="12" max="12" width="14.28515625" style="106" bestFit="1" customWidth="1"/>
    <col min="13" max="13" width="13.42578125" style="106" bestFit="1" customWidth="1"/>
    <col min="14" max="14" width="14.28515625" style="106" bestFit="1" customWidth="1"/>
    <col min="15" max="15" width="29.140625" style="82" bestFit="1" customWidth="1"/>
    <col min="16" max="16" width="18.7109375" style="106" bestFit="1" customWidth="1"/>
    <col min="17" max="62" width="3.7109375" style="10" customWidth="1"/>
    <col min="63" max="134" width="2.7109375" style="10" customWidth="1"/>
    <col min="135" max="295" width="1.7109375" style="10" customWidth="1"/>
    <col min="296" max="380" width="11.42578125" style="106"/>
    <col min="381" max="381" width="16.7109375" style="106" customWidth="1"/>
    <col min="382" max="382" width="11.85546875" style="106" customWidth="1"/>
    <col min="383" max="383" width="17.140625" style="106" customWidth="1"/>
    <col min="384" max="384" width="23.7109375" style="106" customWidth="1"/>
    <col min="385" max="386" width="15.42578125" style="106" customWidth="1"/>
    <col min="387" max="387" width="22.85546875" style="106" customWidth="1"/>
    <col min="388" max="388" width="14.85546875" style="106" customWidth="1"/>
    <col min="389" max="389" width="17.7109375" style="106" customWidth="1"/>
    <col min="390" max="390" width="12.42578125" style="106" customWidth="1"/>
    <col min="391" max="391" width="12.140625" style="106" customWidth="1"/>
    <col min="392" max="392" width="10.85546875" style="106" customWidth="1"/>
    <col min="393" max="393" width="11.42578125" style="106"/>
    <col min="394" max="394" width="10.7109375" style="106" bestFit="1" customWidth="1"/>
    <col min="395" max="395" width="19.7109375" style="106" customWidth="1"/>
    <col min="396" max="636" width="11.42578125" style="106"/>
    <col min="637" max="637" width="16.7109375" style="106" customWidth="1"/>
    <col min="638" max="638" width="11.85546875" style="106" customWidth="1"/>
    <col min="639" max="639" width="17.140625" style="106" customWidth="1"/>
    <col min="640" max="640" width="23.7109375" style="106" customWidth="1"/>
    <col min="641" max="642" width="15.42578125" style="106" customWidth="1"/>
    <col min="643" max="643" width="22.85546875" style="106" customWidth="1"/>
    <col min="644" max="644" width="14.85546875" style="106" customWidth="1"/>
    <col min="645" max="645" width="17.7109375" style="106" customWidth="1"/>
    <col min="646" max="646" width="12.42578125" style="106" customWidth="1"/>
    <col min="647" max="647" width="12.140625" style="106" customWidth="1"/>
    <col min="648" max="648" width="10.85546875" style="106" customWidth="1"/>
    <col min="649" max="649" width="11.42578125" style="106"/>
    <col min="650" max="650" width="10.7109375" style="106" bestFit="1" customWidth="1"/>
    <col min="651" max="651" width="19.7109375" style="106" customWidth="1"/>
    <col min="652" max="892" width="11.42578125" style="106"/>
    <col min="893" max="893" width="16.7109375" style="106" customWidth="1"/>
    <col min="894" max="894" width="11.85546875" style="106" customWidth="1"/>
    <col min="895" max="895" width="17.140625" style="106" customWidth="1"/>
    <col min="896" max="896" width="23.7109375" style="106" customWidth="1"/>
    <col min="897" max="898" width="15.42578125" style="106" customWidth="1"/>
    <col min="899" max="899" width="22.85546875" style="106" customWidth="1"/>
    <col min="900" max="900" width="14.85546875" style="106" customWidth="1"/>
    <col min="901" max="901" width="17.7109375" style="106" customWidth="1"/>
    <col min="902" max="902" width="12.42578125" style="106" customWidth="1"/>
    <col min="903" max="903" width="12.140625" style="106" customWidth="1"/>
    <col min="904" max="904" width="10.85546875" style="106" customWidth="1"/>
    <col min="905" max="905" width="11.42578125" style="106"/>
    <col min="906" max="906" width="10.7109375" style="106" bestFit="1" customWidth="1"/>
    <col min="907" max="907" width="19.7109375" style="106" customWidth="1"/>
    <col min="908" max="1148" width="11.42578125" style="106"/>
    <col min="1149" max="1149" width="16.7109375" style="106" customWidth="1"/>
    <col min="1150" max="1150" width="11.85546875" style="106" customWidth="1"/>
    <col min="1151" max="1151" width="17.140625" style="106" customWidth="1"/>
    <col min="1152" max="1152" width="23.7109375" style="106" customWidth="1"/>
    <col min="1153" max="1154" width="15.42578125" style="106" customWidth="1"/>
    <col min="1155" max="1155" width="22.85546875" style="106" customWidth="1"/>
    <col min="1156" max="1156" width="14.85546875" style="106" customWidth="1"/>
    <col min="1157" max="1157" width="17.7109375" style="106" customWidth="1"/>
    <col min="1158" max="1158" width="12.42578125" style="106" customWidth="1"/>
    <col min="1159" max="1159" width="12.140625" style="106" customWidth="1"/>
    <col min="1160" max="1160" width="10.85546875" style="106" customWidth="1"/>
    <col min="1161" max="1161" width="11.42578125" style="106"/>
    <col min="1162" max="1162" width="10.7109375" style="106" bestFit="1" customWidth="1"/>
    <col min="1163" max="1163" width="19.7109375" style="106" customWidth="1"/>
    <col min="1164" max="1404" width="11.42578125" style="106"/>
    <col min="1405" max="1405" width="16.7109375" style="106" customWidth="1"/>
    <col min="1406" max="1406" width="11.85546875" style="106" customWidth="1"/>
    <col min="1407" max="1407" width="17.140625" style="106" customWidth="1"/>
    <col min="1408" max="1408" width="23.7109375" style="106" customWidth="1"/>
    <col min="1409" max="1410" width="15.42578125" style="106" customWidth="1"/>
    <col min="1411" max="1411" width="22.85546875" style="106" customWidth="1"/>
    <col min="1412" max="1412" width="14.85546875" style="106" customWidth="1"/>
    <col min="1413" max="1413" width="17.7109375" style="106" customWidth="1"/>
    <col min="1414" max="1414" width="12.42578125" style="106" customWidth="1"/>
    <col min="1415" max="1415" width="12.140625" style="106" customWidth="1"/>
    <col min="1416" max="1416" width="10.85546875" style="106" customWidth="1"/>
    <col min="1417" max="1417" width="11.42578125" style="106"/>
    <col min="1418" max="1418" width="10.7109375" style="106" bestFit="1" customWidth="1"/>
    <col min="1419" max="1419" width="19.7109375" style="106" customWidth="1"/>
    <col min="1420" max="1660" width="11.42578125" style="106"/>
    <col min="1661" max="1661" width="16.7109375" style="106" customWidth="1"/>
    <col min="1662" max="1662" width="11.85546875" style="106" customWidth="1"/>
    <col min="1663" max="1663" width="17.140625" style="106" customWidth="1"/>
    <col min="1664" max="1664" width="23.7109375" style="106" customWidth="1"/>
    <col min="1665" max="1666" width="15.42578125" style="106" customWidth="1"/>
    <col min="1667" max="1667" width="22.85546875" style="106" customWidth="1"/>
    <col min="1668" max="1668" width="14.85546875" style="106" customWidth="1"/>
    <col min="1669" max="1669" width="17.7109375" style="106" customWidth="1"/>
    <col min="1670" max="1670" width="12.42578125" style="106" customWidth="1"/>
    <col min="1671" max="1671" width="12.140625" style="106" customWidth="1"/>
    <col min="1672" max="1672" width="10.85546875" style="106" customWidth="1"/>
    <col min="1673" max="1673" width="11.42578125" style="106"/>
    <col min="1674" max="1674" width="10.7109375" style="106" bestFit="1" customWidth="1"/>
    <col min="1675" max="1675" width="19.7109375" style="106" customWidth="1"/>
    <col min="1676" max="1916" width="11.42578125" style="106"/>
    <col min="1917" max="1917" width="16.7109375" style="106" customWidth="1"/>
    <col min="1918" max="1918" width="11.85546875" style="106" customWidth="1"/>
    <col min="1919" max="1919" width="17.140625" style="106" customWidth="1"/>
    <col min="1920" max="1920" width="23.7109375" style="106" customWidth="1"/>
    <col min="1921" max="1922" width="15.42578125" style="106" customWidth="1"/>
    <col min="1923" max="1923" width="22.85546875" style="106" customWidth="1"/>
    <col min="1924" max="1924" width="14.85546875" style="106" customWidth="1"/>
    <col min="1925" max="1925" width="17.7109375" style="106" customWidth="1"/>
    <col min="1926" max="1926" width="12.42578125" style="106" customWidth="1"/>
    <col min="1927" max="1927" width="12.140625" style="106" customWidth="1"/>
    <col min="1928" max="1928" width="10.85546875" style="106" customWidth="1"/>
    <col min="1929" max="1929" width="11.42578125" style="106"/>
    <col min="1930" max="1930" width="10.7109375" style="106" bestFit="1" customWidth="1"/>
    <col min="1931" max="1931" width="19.7109375" style="106" customWidth="1"/>
    <col min="1932" max="2172" width="11.42578125" style="106"/>
    <col min="2173" max="2173" width="16.7109375" style="106" customWidth="1"/>
    <col min="2174" max="2174" width="11.85546875" style="106" customWidth="1"/>
    <col min="2175" max="2175" width="17.140625" style="106" customWidth="1"/>
    <col min="2176" max="2176" width="23.7109375" style="106" customWidth="1"/>
    <col min="2177" max="2178" width="15.42578125" style="106" customWidth="1"/>
    <col min="2179" max="2179" width="22.85546875" style="106" customWidth="1"/>
    <col min="2180" max="2180" width="14.85546875" style="106" customWidth="1"/>
    <col min="2181" max="2181" width="17.7109375" style="106" customWidth="1"/>
    <col min="2182" max="2182" width="12.42578125" style="106" customWidth="1"/>
    <col min="2183" max="2183" width="12.140625" style="106" customWidth="1"/>
    <col min="2184" max="2184" width="10.85546875" style="106" customWidth="1"/>
    <col min="2185" max="2185" width="11.42578125" style="106"/>
    <col min="2186" max="2186" width="10.7109375" style="106" bestFit="1" customWidth="1"/>
    <col min="2187" max="2187" width="19.7109375" style="106" customWidth="1"/>
    <col min="2188" max="2428" width="11.42578125" style="106"/>
    <col min="2429" max="2429" width="16.7109375" style="106" customWidth="1"/>
    <col min="2430" max="2430" width="11.85546875" style="106" customWidth="1"/>
    <col min="2431" max="2431" width="17.140625" style="106" customWidth="1"/>
    <col min="2432" max="2432" width="23.7109375" style="106" customWidth="1"/>
    <col min="2433" max="2434" width="15.42578125" style="106" customWidth="1"/>
    <col min="2435" max="2435" width="22.85546875" style="106" customWidth="1"/>
    <col min="2436" max="2436" width="14.85546875" style="106" customWidth="1"/>
    <col min="2437" max="2437" width="17.7109375" style="106" customWidth="1"/>
    <col min="2438" max="2438" width="12.42578125" style="106" customWidth="1"/>
    <col min="2439" max="2439" width="12.140625" style="106" customWidth="1"/>
    <col min="2440" max="2440" width="10.85546875" style="106" customWidth="1"/>
    <col min="2441" max="2441" width="11.42578125" style="106"/>
    <col min="2442" max="2442" width="10.7109375" style="106" bestFit="1" customWidth="1"/>
    <col min="2443" max="2443" width="19.7109375" style="106" customWidth="1"/>
    <col min="2444" max="2684" width="11.42578125" style="106"/>
    <col min="2685" max="2685" width="16.7109375" style="106" customWidth="1"/>
    <col min="2686" max="2686" width="11.85546875" style="106" customWidth="1"/>
    <col min="2687" max="2687" width="17.140625" style="106" customWidth="1"/>
    <col min="2688" max="2688" width="23.7109375" style="106" customWidth="1"/>
    <col min="2689" max="2690" width="15.42578125" style="106" customWidth="1"/>
    <col min="2691" max="2691" width="22.85546875" style="106" customWidth="1"/>
    <col min="2692" max="2692" width="14.85546875" style="106" customWidth="1"/>
    <col min="2693" max="2693" width="17.7109375" style="106" customWidth="1"/>
    <col min="2694" max="2694" width="12.42578125" style="106" customWidth="1"/>
    <col min="2695" max="2695" width="12.140625" style="106" customWidth="1"/>
    <col min="2696" max="2696" width="10.85546875" style="106" customWidth="1"/>
    <col min="2697" max="2697" width="11.42578125" style="106"/>
    <col min="2698" max="2698" width="10.7109375" style="106" bestFit="1" customWidth="1"/>
    <col min="2699" max="2699" width="19.7109375" style="106" customWidth="1"/>
    <col min="2700" max="2940" width="11.42578125" style="106"/>
    <col min="2941" max="2941" width="16.7109375" style="106" customWidth="1"/>
    <col min="2942" max="2942" width="11.85546875" style="106" customWidth="1"/>
    <col min="2943" max="2943" width="17.140625" style="106" customWidth="1"/>
    <col min="2944" max="2944" width="23.7109375" style="106" customWidth="1"/>
    <col min="2945" max="2946" width="15.42578125" style="106" customWidth="1"/>
    <col min="2947" max="2947" width="22.85546875" style="106" customWidth="1"/>
    <col min="2948" max="2948" width="14.85546875" style="106" customWidth="1"/>
    <col min="2949" max="2949" width="17.7109375" style="106" customWidth="1"/>
    <col min="2950" max="2950" width="12.42578125" style="106" customWidth="1"/>
    <col min="2951" max="2951" width="12.140625" style="106" customWidth="1"/>
    <col min="2952" max="2952" width="10.85546875" style="106" customWidth="1"/>
    <col min="2953" max="2953" width="11.42578125" style="106"/>
    <col min="2954" max="2954" width="10.7109375" style="106" bestFit="1" customWidth="1"/>
    <col min="2955" max="2955" width="19.7109375" style="106" customWidth="1"/>
    <col min="2956" max="3196" width="11.42578125" style="106"/>
    <col min="3197" max="3197" width="16.7109375" style="106" customWidth="1"/>
    <col min="3198" max="3198" width="11.85546875" style="106" customWidth="1"/>
    <col min="3199" max="3199" width="17.140625" style="106" customWidth="1"/>
    <col min="3200" max="3200" width="23.7109375" style="106" customWidth="1"/>
    <col min="3201" max="3202" width="15.42578125" style="106" customWidth="1"/>
    <col min="3203" max="3203" width="22.85546875" style="106" customWidth="1"/>
    <col min="3204" max="3204" width="14.85546875" style="106" customWidth="1"/>
    <col min="3205" max="3205" width="17.7109375" style="106" customWidth="1"/>
    <col min="3206" max="3206" width="12.42578125" style="106" customWidth="1"/>
    <col min="3207" max="3207" width="12.140625" style="106" customWidth="1"/>
    <col min="3208" max="3208" width="10.85546875" style="106" customWidth="1"/>
    <col min="3209" max="3209" width="11.42578125" style="106"/>
    <col min="3210" max="3210" width="10.7109375" style="106" bestFit="1" customWidth="1"/>
    <col min="3211" max="3211" width="19.7109375" style="106" customWidth="1"/>
    <col min="3212" max="3452" width="11.42578125" style="106"/>
    <col min="3453" max="3453" width="16.7109375" style="106" customWidth="1"/>
    <col min="3454" max="3454" width="11.85546875" style="106" customWidth="1"/>
    <col min="3455" max="3455" width="17.140625" style="106" customWidth="1"/>
    <col min="3456" max="3456" width="23.7109375" style="106" customWidth="1"/>
    <col min="3457" max="3458" width="15.42578125" style="106" customWidth="1"/>
    <col min="3459" max="3459" width="22.85546875" style="106" customWidth="1"/>
    <col min="3460" max="3460" width="14.85546875" style="106" customWidth="1"/>
    <col min="3461" max="3461" width="17.7109375" style="106" customWidth="1"/>
    <col min="3462" max="3462" width="12.42578125" style="106" customWidth="1"/>
    <col min="3463" max="3463" width="12.140625" style="106" customWidth="1"/>
    <col min="3464" max="3464" width="10.85546875" style="106" customWidth="1"/>
    <col min="3465" max="3465" width="11.42578125" style="106"/>
    <col min="3466" max="3466" width="10.7109375" style="106" bestFit="1" customWidth="1"/>
    <col min="3467" max="3467" width="19.7109375" style="106" customWidth="1"/>
    <col min="3468" max="3708" width="11.42578125" style="106"/>
    <col min="3709" max="3709" width="16.7109375" style="106" customWidth="1"/>
    <col min="3710" max="3710" width="11.85546875" style="106" customWidth="1"/>
    <col min="3711" max="3711" width="17.140625" style="106" customWidth="1"/>
    <col min="3712" max="3712" width="23.7109375" style="106" customWidth="1"/>
    <col min="3713" max="3714" width="15.42578125" style="106" customWidth="1"/>
    <col min="3715" max="3715" width="22.85546875" style="106" customWidth="1"/>
    <col min="3716" max="3716" width="14.85546875" style="106" customWidth="1"/>
    <col min="3717" max="3717" width="17.7109375" style="106" customWidth="1"/>
    <col min="3718" max="3718" width="12.42578125" style="106" customWidth="1"/>
    <col min="3719" max="3719" width="12.140625" style="106" customWidth="1"/>
    <col min="3720" max="3720" width="10.85546875" style="106" customWidth="1"/>
    <col min="3721" max="3721" width="11.42578125" style="106"/>
    <col min="3722" max="3722" width="10.7109375" style="106" bestFit="1" customWidth="1"/>
    <col min="3723" max="3723" width="19.7109375" style="106" customWidth="1"/>
    <col min="3724" max="3964" width="11.42578125" style="106"/>
    <col min="3965" max="3965" width="16.7109375" style="106" customWidth="1"/>
    <col min="3966" max="3966" width="11.85546875" style="106" customWidth="1"/>
    <col min="3967" max="3967" width="17.140625" style="106" customWidth="1"/>
    <col min="3968" max="3968" width="23.7109375" style="106" customWidth="1"/>
    <col min="3969" max="3970" width="15.42578125" style="106" customWidth="1"/>
    <col min="3971" max="3971" width="22.85546875" style="106" customWidth="1"/>
    <col min="3972" max="3972" width="14.85546875" style="106" customWidth="1"/>
    <col min="3973" max="3973" width="17.7109375" style="106" customWidth="1"/>
    <col min="3974" max="3974" width="12.42578125" style="106" customWidth="1"/>
    <col min="3975" max="3975" width="12.140625" style="106" customWidth="1"/>
    <col min="3976" max="3976" width="10.85546875" style="106" customWidth="1"/>
    <col min="3977" max="3977" width="11.42578125" style="106"/>
    <col min="3978" max="3978" width="10.7109375" style="106" bestFit="1" customWidth="1"/>
    <col min="3979" max="3979" width="19.7109375" style="106" customWidth="1"/>
    <col min="3980" max="4220" width="11.42578125" style="106"/>
    <col min="4221" max="4221" width="16.7109375" style="106" customWidth="1"/>
    <col min="4222" max="4222" width="11.85546875" style="106" customWidth="1"/>
    <col min="4223" max="4223" width="17.140625" style="106" customWidth="1"/>
    <col min="4224" max="4224" width="23.7109375" style="106" customWidth="1"/>
    <col min="4225" max="4226" width="15.42578125" style="106" customWidth="1"/>
    <col min="4227" max="4227" width="22.85546875" style="106" customWidth="1"/>
    <col min="4228" max="4228" width="14.85546875" style="106" customWidth="1"/>
    <col min="4229" max="4229" width="17.7109375" style="106" customWidth="1"/>
    <col min="4230" max="4230" width="12.42578125" style="106" customWidth="1"/>
    <col min="4231" max="4231" width="12.140625" style="106" customWidth="1"/>
    <col min="4232" max="4232" width="10.85546875" style="106" customWidth="1"/>
    <col min="4233" max="4233" width="11.42578125" style="106"/>
    <col min="4234" max="4234" width="10.7109375" style="106" bestFit="1" customWidth="1"/>
    <col min="4235" max="4235" width="19.7109375" style="106" customWidth="1"/>
    <col min="4236" max="4476" width="11.42578125" style="106"/>
    <col min="4477" max="4477" width="16.7109375" style="106" customWidth="1"/>
    <col min="4478" max="4478" width="11.85546875" style="106" customWidth="1"/>
    <col min="4479" max="4479" width="17.140625" style="106" customWidth="1"/>
    <col min="4480" max="4480" width="23.7109375" style="106" customWidth="1"/>
    <col min="4481" max="4482" width="15.42578125" style="106" customWidth="1"/>
    <col min="4483" max="4483" width="22.85546875" style="106" customWidth="1"/>
    <col min="4484" max="4484" width="14.85546875" style="106" customWidth="1"/>
    <col min="4485" max="4485" width="17.7109375" style="106" customWidth="1"/>
    <col min="4486" max="4486" width="12.42578125" style="106" customWidth="1"/>
    <col min="4487" max="4487" width="12.140625" style="106" customWidth="1"/>
    <col min="4488" max="4488" width="10.85546875" style="106" customWidth="1"/>
    <col min="4489" max="4489" width="11.42578125" style="106"/>
    <col min="4490" max="4490" width="10.7109375" style="106" bestFit="1" customWidth="1"/>
    <col min="4491" max="4491" width="19.7109375" style="106" customWidth="1"/>
    <col min="4492" max="4732" width="11.42578125" style="106"/>
    <col min="4733" max="4733" width="16.7109375" style="106" customWidth="1"/>
    <col min="4734" max="4734" width="11.85546875" style="106" customWidth="1"/>
    <col min="4735" max="4735" width="17.140625" style="106" customWidth="1"/>
    <col min="4736" max="4736" width="23.7109375" style="106" customWidth="1"/>
    <col min="4737" max="4738" width="15.42578125" style="106" customWidth="1"/>
    <col min="4739" max="4739" width="22.85546875" style="106" customWidth="1"/>
    <col min="4740" max="4740" width="14.85546875" style="106" customWidth="1"/>
    <col min="4741" max="4741" width="17.7109375" style="106" customWidth="1"/>
    <col min="4742" max="4742" width="12.42578125" style="106" customWidth="1"/>
    <col min="4743" max="4743" width="12.140625" style="106" customWidth="1"/>
    <col min="4744" max="4744" width="10.85546875" style="106" customWidth="1"/>
    <col min="4745" max="4745" width="11.42578125" style="106"/>
    <col min="4746" max="4746" width="10.7109375" style="106" bestFit="1" customWidth="1"/>
    <col min="4747" max="4747" width="19.7109375" style="106" customWidth="1"/>
    <col min="4748" max="4988" width="11.42578125" style="106"/>
    <col min="4989" max="4989" width="16.7109375" style="106" customWidth="1"/>
    <col min="4990" max="4990" width="11.85546875" style="106" customWidth="1"/>
    <col min="4991" max="4991" width="17.140625" style="106" customWidth="1"/>
    <col min="4992" max="4992" width="23.7109375" style="106" customWidth="1"/>
    <col min="4993" max="4994" width="15.42578125" style="106" customWidth="1"/>
    <col min="4995" max="4995" width="22.85546875" style="106" customWidth="1"/>
    <col min="4996" max="4996" width="14.85546875" style="106" customWidth="1"/>
    <col min="4997" max="4997" width="17.7109375" style="106" customWidth="1"/>
    <col min="4998" max="4998" width="12.42578125" style="106" customWidth="1"/>
    <col min="4999" max="4999" width="12.140625" style="106" customWidth="1"/>
    <col min="5000" max="5000" width="10.85546875" style="106" customWidth="1"/>
    <col min="5001" max="5001" width="11.42578125" style="106"/>
    <col min="5002" max="5002" width="10.7109375" style="106" bestFit="1" customWidth="1"/>
    <col min="5003" max="5003" width="19.7109375" style="106" customWidth="1"/>
    <col min="5004" max="5244" width="11.42578125" style="106"/>
    <col min="5245" max="5245" width="16.7109375" style="106" customWidth="1"/>
    <col min="5246" max="5246" width="11.85546875" style="106" customWidth="1"/>
    <col min="5247" max="5247" width="17.140625" style="106" customWidth="1"/>
    <col min="5248" max="5248" width="23.7109375" style="106" customWidth="1"/>
    <col min="5249" max="5250" width="15.42578125" style="106" customWidth="1"/>
    <col min="5251" max="5251" width="22.85546875" style="106" customWidth="1"/>
    <col min="5252" max="5252" width="14.85546875" style="106" customWidth="1"/>
    <col min="5253" max="5253" width="17.7109375" style="106" customWidth="1"/>
    <col min="5254" max="5254" width="12.42578125" style="106" customWidth="1"/>
    <col min="5255" max="5255" width="12.140625" style="106" customWidth="1"/>
    <col min="5256" max="5256" width="10.85546875" style="106" customWidth="1"/>
    <col min="5257" max="5257" width="11.42578125" style="106"/>
    <col min="5258" max="5258" width="10.7109375" style="106" bestFit="1" customWidth="1"/>
    <col min="5259" max="5259" width="19.7109375" style="106" customWidth="1"/>
    <col min="5260" max="5500" width="11.42578125" style="106"/>
    <col min="5501" max="5501" width="16.7109375" style="106" customWidth="1"/>
    <col min="5502" max="5502" width="11.85546875" style="106" customWidth="1"/>
    <col min="5503" max="5503" width="17.140625" style="106" customWidth="1"/>
    <col min="5504" max="5504" width="23.7109375" style="106" customWidth="1"/>
    <col min="5505" max="5506" width="15.42578125" style="106" customWidth="1"/>
    <col min="5507" max="5507" width="22.85546875" style="106" customWidth="1"/>
    <col min="5508" max="5508" width="14.85546875" style="106" customWidth="1"/>
    <col min="5509" max="5509" width="17.7109375" style="106" customWidth="1"/>
    <col min="5510" max="5510" width="12.42578125" style="106" customWidth="1"/>
    <col min="5511" max="5511" width="12.140625" style="106" customWidth="1"/>
    <col min="5512" max="5512" width="10.85546875" style="106" customWidth="1"/>
    <col min="5513" max="5513" width="11.42578125" style="106"/>
    <col min="5514" max="5514" width="10.7109375" style="106" bestFit="1" customWidth="1"/>
    <col min="5515" max="5515" width="19.7109375" style="106" customWidth="1"/>
    <col min="5516" max="5756" width="11.42578125" style="106"/>
    <col min="5757" max="5757" width="16.7109375" style="106" customWidth="1"/>
    <col min="5758" max="5758" width="11.85546875" style="106" customWidth="1"/>
    <col min="5759" max="5759" width="17.140625" style="106" customWidth="1"/>
    <col min="5760" max="5760" width="23.7109375" style="106" customWidth="1"/>
    <col min="5761" max="5762" width="15.42578125" style="106" customWidth="1"/>
    <col min="5763" max="5763" width="22.85546875" style="106" customWidth="1"/>
    <col min="5764" max="5764" width="14.85546875" style="106" customWidth="1"/>
    <col min="5765" max="5765" width="17.7109375" style="106" customWidth="1"/>
    <col min="5766" max="5766" width="12.42578125" style="106" customWidth="1"/>
    <col min="5767" max="5767" width="12.140625" style="106" customWidth="1"/>
    <col min="5768" max="5768" width="10.85546875" style="106" customWidth="1"/>
    <col min="5769" max="5769" width="11.42578125" style="106"/>
    <col min="5770" max="5770" width="10.7109375" style="106" bestFit="1" customWidth="1"/>
    <col min="5771" max="5771" width="19.7109375" style="106" customWidth="1"/>
    <col min="5772" max="6012" width="11.42578125" style="106"/>
    <col min="6013" max="6013" width="16.7109375" style="106" customWidth="1"/>
    <col min="6014" max="6014" width="11.85546875" style="106" customWidth="1"/>
    <col min="6015" max="6015" width="17.140625" style="106" customWidth="1"/>
    <col min="6016" max="6016" width="23.7109375" style="106" customWidth="1"/>
    <col min="6017" max="6018" width="15.42578125" style="106" customWidth="1"/>
    <col min="6019" max="6019" width="22.85546875" style="106" customWidth="1"/>
    <col min="6020" max="6020" width="14.85546875" style="106" customWidth="1"/>
    <col min="6021" max="6021" width="17.7109375" style="106" customWidth="1"/>
    <col min="6022" max="6022" width="12.42578125" style="106" customWidth="1"/>
    <col min="6023" max="6023" width="12.140625" style="106" customWidth="1"/>
    <col min="6024" max="6024" width="10.85546875" style="106" customWidth="1"/>
    <col min="6025" max="6025" width="11.42578125" style="106"/>
    <col min="6026" max="6026" width="10.7109375" style="106" bestFit="1" customWidth="1"/>
    <col min="6027" max="6027" width="19.7109375" style="106" customWidth="1"/>
    <col min="6028" max="6268" width="11.42578125" style="106"/>
    <col min="6269" max="6269" width="16.7109375" style="106" customWidth="1"/>
    <col min="6270" max="6270" width="11.85546875" style="106" customWidth="1"/>
    <col min="6271" max="6271" width="17.140625" style="106" customWidth="1"/>
    <col min="6272" max="6272" width="23.7109375" style="106" customWidth="1"/>
    <col min="6273" max="6274" width="15.42578125" style="106" customWidth="1"/>
    <col min="6275" max="6275" width="22.85546875" style="106" customWidth="1"/>
    <col min="6276" max="6276" width="14.85546875" style="106" customWidth="1"/>
    <col min="6277" max="6277" width="17.7109375" style="106" customWidth="1"/>
    <col min="6278" max="6278" width="12.42578125" style="106" customWidth="1"/>
    <col min="6279" max="6279" width="12.140625" style="106" customWidth="1"/>
    <col min="6280" max="6280" width="10.85546875" style="106" customWidth="1"/>
    <col min="6281" max="6281" width="11.42578125" style="106"/>
    <col min="6282" max="6282" width="10.7109375" style="106" bestFit="1" customWidth="1"/>
    <col min="6283" max="6283" width="19.7109375" style="106" customWidth="1"/>
    <col min="6284" max="6524" width="11.42578125" style="106"/>
    <col min="6525" max="6525" width="16.7109375" style="106" customWidth="1"/>
    <col min="6526" max="6526" width="11.85546875" style="106" customWidth="1"/>
    <col min="6527" max="6527" width="17.140625" style="106" customWidth="1"/>
    <col min="6528" max="6528" width="23.7109375" style="106" customWidth="1"/>
    <col min="6529" max="6530" width="15.42578125" style="106" customWidth="1"/>
    <col min="6531" max="6531" width="22.85546875" style="106" customWidth="1"/>
    <col min="6532" max="6532" width="14.85546875" style="106" customWidth="1"/>
    <col min="6533" max="6533" width="17.7109375" style="106" customWidth="1"/>
    <col min="6534" max="6534" width="12.42578125" style="106" customWidth="1"/>
    <col min="6535" max="6535" width="12.140625" style="106" customWidth="1"/>
    <col min="6536" max="6536" width="10.85546875" style="106" customWidth="1"/>
    <col min="6537" max="6537" width="11.42578125" style="106"/>
    <col min="6538" max="6538" width="10.7109375" style="106" bestFit="1" customWidth="1"/>
    <col min="6539" max="6539" width="19.7109375" style="106" customWidth="1"/>
    <col min="6540" max="6780" width="11.42578125" style="106"/>
    <col min="6781" max="6781" width="16.7109375" style="106" customWidth="1"/>
    <col min="6782" max="6782" width="11.85546875" style="106" customWidth="1"/>
    <col min="6783" max="6783" width="17.140625" style="106" customWidth="1"/>
    <col min="6784" max="6784" width="23.7109375" style="106" customWidth="1"/>
    <col min="6785" max="6786" width="15.42578125" style="106" customWidth="1"/>
    <col min="6787" max="6787" width="22.85546875" style="106" customWidth="1"/>
    <col min="6788" max="6788" width="14.85546875" style="106" customWidth="1"/>
    <col min="6789" max="6789" width="17.7109375" style="106" customWidth="1"/>
    <col min="6790" max="6790" width="12.42578125" style="106" customWidth="1"/>
    <col min="6791" max="6791" width="12.140625" style="106" customWidth="1"/>
    <col min="6792" max="6792" width="10.85546875" style="106" customWidth="1"/>
    <col min="6793" max="6793" width="11.42578125" style="106"/>
    <col min="6794" max="6794" width="10.7109375" style="106" bestFit="1" customWidth="1"/>
    <col min="6795" max="6795" width="19.7109375" style="106" customWidth="1"/>
    <col min="6796" max="7036" width="11.42578125" style="106"/>
    <col min="7037" max="7037" width="16.7109375" style="106" customWidth="1"/>
    <col min="7038" max="7038" width="11.85546875" style="106" customWidth="1"/>
    <col min="7039" max="7039" width="17.140625" style="106" customWidth="1"/>
    <col min="7040" max="7040" width="23.7109375" style="106" customWidth="1"/>
    <col min="7041" max="7042" width="15.42578125" style="106" customWidth="1"/>
    <col min="7043" max="7043" width="22.85546875" style="106" customWidth="1"/>
    <col min="7044" max="7044" width="14.85546875" style="106" customWidth="1"/>
    <col min="7045" max="7045" width="17.7109375" style="106" customWidth="1"/>
    <col min="7046" max="7046" width="12.42578125" style="106" customWidth="1"/>
    <col min="7047" max="7047" width="12.140625" style="106" customWidth="1"/>
    <col min="7048" max="7048" width="10.85546875" style="106" customWidth="1"/>
    <col min="7049" max="7049" width="11.42578125" style="106"/>
    <col min="7050" max="7050" width="10.7109375" style="106" bestFit="1" customWidth="1"/>
    <col min="7051" max="7051" width="19.7109375" style="106" customWidth="1"/>
    <col min="7052" max="7292" width="11.42578125" style="106"/>
    <col min="7293" max="7293" width="16.7109375" style="106" customWidth="1"/>
    <col min="7294" max="7294" width="11.85546875" style="106" customWidth="1"/>
    <col min="7295" max="7295" width="17.140625" style="106" customWidth="1"/>
    <col min="7296" max="7296" width="23.7109375" style="106" customWidth="1"/>
    <col min="7297" max="7298" width="15.42578125" style="106" customWidth="1"/>
    <col min="7299" max="7299" width="22.85546875" style="106" customWidth="1"/>
    <col min="7300" max="7300" width="14.85546875" style="106" customWidth="1"/>
    <col min="7301" max="7301" width="17.7109375" style="106" customWidth="1"/>
    <col min="7302" max="7302" width="12.42578125" style="106" customWidth="1"/>
    <col min="7303" max="7303" width="12.140625" style="106" customWidth="1"/>
    <col min="7304" max="7304" width="10.85546875" style="106" customWidth="1"/>
    <col min="7305" max="7305" width="11.42578125" style="106"/>
    <col min="7306" max="7306" width="10.7109375" style="106" bestFit="1" customWidth="1"/>
    <col min="7307" max="7307" width="19.7109375" style="106" customWidth="1"/>
    <col min="7308" max="7548" width="11.42578125" style="106"/>
    <col min="7549" max="7549" width="16.7109375" style="106" customWidth="1"/>
    <col min="7550" max="7550" width="11.85546875" style="106" customWidth="1"/>
    <col min="7551" max="7551" width="17.140625" style="106" customWidth="1"/>
    <col min="7552" max="7552" width="23.7109375" style="106" customWidth="1"/>
    <col min="7553" max="7554" width="15.42578125" style="106" customWidth="1"/>
    <col min="7555" max="7555" width="22.85546875" style="106" customWidth="1"/>
    <col min="7556" max="7556" width="14.85546875" style="106" customWidth="1"/>
    <col min="7557" max="7557" width="17.7109375" style="106" customWidth="1"/>
    <col min="7558" max="7558" width="12.42578125" style="106" customWidth="1"/>
    <col min="7559" max="7559" width="12.140625" style="106" customWidth="1"/>
    <col min="7560" max="7560" width="10.85546875" style="106" customWidth="1"/>
    <col min="7561" max="7561" width="11.42578125" style="106"/>
    <col min="7562" max="7562" width="10.7109375" style="106" bestFit="1" customWidth="1"/>
    <col min="7563" max="7563" width="19.7109375" style="106" customWidth="1"/>
    <col min="7564" max="7804" width="11.42578125" style="106"/>
    <col min="7805" max="7805" width="16.7109375" style="106" customWidth="1"/>
    <col min="7806" max="7806" width="11.85546875" style="106" customWidth="1"/>
    <col min="7807" max="7807" width="17.140625" style="106" customWidth="1"/>
    <col min="7808" max="7808" width="23.7109375" style="106" customWidth="1"/>
    <col min="7809" max="7810" width="15.42578125" style="106" customWidth="1"/>
    <col min="7811" max="7811" width="22.85546875" style="106" customWidth="1"/>
    <col min="7812" max="7812" width="14.85546875" style="106" customWidth="1"/>
    <col min="7813" max="7813" width="17.7109375" style="106" customWidth="1"/>
    <col min="7814" max="7814" width="12.42578125" style="106" customWidth="1"/>
    <col min="7815" max="7815" width="12.140625" style="106" customWidth="1"/>
    <col min="7816" max="7816" width="10.85546875" style="106" customWidth="1"/>
    <col min="7817" max="7817" width="11.42578125" style="106"/>
    <col min="7818" max="7818" width="10.7109375" style="106" bestFit="1" customWidth="1"/>
    <col min="7819" max="7819" width="19.7109375" style="106" customWidth="1"/>
    <col min="7820" max="8060" width="11.42578125" style="106"/>
    <col min="8061" max="8061" width="16.7109375" style="106" customWidth="1"/>
    <col min="8062" max="8062" width="11.85546875" style="106" customWidth="1"/>
    <col min="8063" max="8063" width="17.140625" style="106" customWidth="1"/>
    <col min="8064" max="8064" width="23.7109375" style="106" customWidth="1"/>
    <col min="8065" max="8066" width="15.42578125" style="106" customWidth="1"/>
    <col min="8067" max="8067" width="22.85546875" style="106" customWidth="1"/>
    <col min="8068" max="8068" width="14.85546875" style="106" customWidth="1"/>
    <col min="8069" max="8069" width="17.7109375" style="106" customWidth="1"/>
    <col min="8070" max="8070" width="12.42578125" style="106" customWidth="1"/>
    <col min="8071" max="8071" width="12.140625" style="106" customWidth="1"/>
    <col min="8072" max="8072" width="10.85546875" style="106" customWidth="1"/>
    <col min="8073" max="8073" width="11.42578125" style="106"/>
    <col min="8074" max="8074" width="10.7109375" style="106" bestFit="1" customWidth="1"/>
    <col min="8075" max="8075" width="19.7109375" style="106" customWidth="1"/>
    <col min="8076" max="8316" width="11.42578125" style="106"/>
    <col min="8317" max="8317" width="16.7109375" style="106" customWidth="1"/>
    <col min="8318" max="8318" width="11.85546875" style="106" customWidth="1"/>
    <col min="8319" max="8319" width="17.140625" style="106" customWidth="1"/>
    <col min="8320" max="8320" width="23.7109375" style="106" customWidth="1"/>
    <col min="8321" max="8322" width="15.42578125" style="106" customWidth="1"/>
    <col min="8323" max="8323" width="22.85546875" style="106" customWidth="1"/>
    <col min="8324" max="8324" width="14.85546875" style="106" customWidth="1"/>
    <col min="8325" max="8325" width="17.7109375" style="106" customWidth="1"/>
    <col min="8326" max="8326" width="12.42578125" style="106" customWidth="1"/>
    <col min="8327" max="8327" width="12.140625" style="106" customWidth="1"/>
    <col min="8328" max="8328" width="10.85546875" style="106" customWidth="1"/>
    <col min="8329" max="8329" width="11.42578125" style="106"/>
    <col min="8330" max="8330" width="10.7109375" style="106" bestFit="1" customWidth="1"/>
    <col min="8331" max="8331" width="19.7109375" style="106" customWidth="1"/>
    <col min="8332" max="8572" width="11.42578125" style="106"/>
    <col min="8573" max="8573" width="16.7109375" style="106" customWidth="1"/>
    <col min="8574" max="8574" width="11.85546875" style="106" customWidth="1"/>
    <col min="8575" max="8575" width="17.140625" style="106" customWidth="1"/>
    <col min="8576" max="8576" width="23.7109375" style="106" customWidth="1"/>
    <col min="8577" max="8578" width="15.42578125" style="106" customWidth="1"/>
    <col min="8579" max="8579" width="22.85546875" style="106" customWidth="1"/>
    <col min="8580" max="8580" width="14.85546875" style="106" customWidth="1"/>
    <col min="8581" max="8581" width="17.7109375" style="106" customWidth="1"/>
    <col min="8582" max="8582" width="12.42578125" style="106" customWidth="1"/>
    <col min="8583" max="8583" width="12.140625" style="106" customWidth="1"/>
    <col min="8584" max="8584" width="10.85546875" style="106" customWidth="1"/>
    <col min="8585" max="8585" width="11.42578125" style="106"/>
    <col min="8586" max="8586" width="10.7109375" style="106" bestFit="1" customWidth="1"/>
    <col min="8587" max="8587" width="19.7109375" style="106" customWidth="1"/>
    <col min="8588" max="8828" width="11.42578125" style="106"/>
    <col min="8829" max="8829" width="16.7109375" style="106" customWidth="1"/>
    <col min="8830" max="8830" width="11.85546875" style="106" customWidth="1"/>
    <col min="8831" max="8831" width="17.140625" style="106" customWidth="1"/>
    <col min="8832" max="8832" width="23.7109375" style="106" customWidth="1"/>
    <col min="8833" max="8834" width="15.42578125" style="106" customWidth="1"/>
    <col min="8835" max="8835" width="22.85546875" style="106" customWidth="1"/>
    <col min="8836" max="8836" width="14.85546875" style="106" customWidth="1"/>
    <col min="8837" max="8837" width="17.7109375" style="106" customWidth="1"/>
    <col min="8838" max="8838" width="12.42578125" style="106" customWidth="1"/>
    <col min="8839" max="8839" width="12.140625" style="106" customWidth="1"/>
    <col min="8840" max="8840" width="10.85546875" style="106" customWidth="1"/>
    <col min="8841" max="8841" width="11.42578125" style="106"/>
    <col min="8842" max="8842" width="10.7109375" style="106" bestFit="1" customWidth="1"/>
    <col min="8843" max="8843" width="19.7109375" style="106" customWidth="1"/>
    <col min="8844" max="9084" width="11.42578125" style="106"/>
    <col min="9085" max="9085" width="16.7109375" style="106" customWidth="1"/>
    <col min="9086" max="9086" width="11.85546875" style="106" customWidth="1"/>
    <col min="9087" max="9087" width="17.140625" style="106" customWidth="1"/>
    <col min="9088" max="9088" width="23.7109375" style="106" customWidth="1"/>
    <col min="9089" max="9090" width="15.42578125" style="106" customWidth="1"/>
    <col min="9091" max="9091" width="22.85546875" style="106" customWidth="1"/>
    <col min="9092" max="9092" width="14.85546875" style="106" customWidth="1"/>
    <col min="9093" max="9093" width="17.7109375" style="106" customWidth="1"/>
    <col min="9094" max="9094" width="12.42578125" style="106" customWidth="1"/>
    <col min="9095" max="9095" width="12.140625" style="106" customWidth="1"/>
    <col min="9096" max="9096" width="10.85546875" style="106" customWidth="1"/>
    <col min="9097" max="9097" width="11.42578125" style="106"/>
    <col min="9098" max="9098" width="10.7109375" style="106" bestFit="1" customWidth="1"/>
    <col min="9099" max="9099" width="19.7109375" style="106" customWidth="1"/>
    <col min="9100" max="16384" width="11.42578125" style="106"/>
  </cols>
  <sheetData>
    <row r="1" spans="2:295" ht="15.75" customHeight="1" x14ac:dyDescent="0.2">
      <c r="B1" s="321"/>
      <c r="C1" s="323"/>
      <c r="D1" s="394"/>
      <c r="E1" s="268" t="s">
        <v>16</v>
      </c>
      <c r="F1" s="329"/>
      <c r="G1" s="329"/>
      <c r="H1" s="329"/>
      <c r="I1" s="329"/>
      <c r="J1" s="329"/>
      <c r="K1" s="329"/>
      <c r="L1" s="270"/>
      <c r="M1" s="274" t="s">
        <v>618</v>
      </c>
      <c r="N1" s="274"/>
      <c r="O1" s="274"/>
      <c r="P1" s="274"/>
    </row>
    <row r="2" spans="2:295" ht="15.75" customHeight="1" x14ac:dyDescent="0.2">
      <c r="B2" s="321"/>
      <c r="C2" s="323"/>
      <c r="D2" s="394"/>
      <c r="E2" s="268"/>
      <c r="F2" s="329"/>
      <c r="G2" s="329"/>
      <c r="H2" s="329"/>
      <c r="I2" s="329"/>
      <c r="J2" s="329"/>
      <c r="K2" s="329"/>
      <c r="L2" s="270"/>
      <c r="M2" s="274" t="s">
        <v>619</v>
      </c>
      <c r="N2" s="274"/>
      <c r="O2" s="274"/>
      <c r="P2" s="274"/>
    </row>
    <row r="3" spans="2:295" ht="15.75" customHeight="1" x14ac:dyDescent="0.2">
      <c r="B3" s="321"/>
      <c r="C3" s="323"/>
      <c r="D3" s="394"/>
      <c r="E3" s="268"/>
      <c r="F3" s="329"/>
      <c r="G3" s="329"/>
      <c r="H3" s="329"/>
      <c r="I3" s="329"/>
      <c r="J3" s="329"/>
      <c r="K3" s="329"/>
      <c r="L3" s="270"/>
      <c r="M3" s="274" t="s">
        <v>620</v>
      </c>
      <c r="N3" s="274"/>
      <c r="O3" s="274"/>
      <c r="P3" s="274"/>
    </row>
    <row r="4" spans="2:295" ht="15.75" customHeight="1" x14ac:dyDescent="0.2">
      <c r="B4" s="324"/>
      <c r="C4" s="325"/>
      <c r="D4" s="395"/>
      <c r="E4" s="271"/>
      <c r="F4" s="272"/>
      <c r="G4" s="272"/>
      <c r="H4" s="272"/>
      <c r="I4" s="272"/>
      <c r="J4" s="272"/>
      <c r="K4" s="272"/>
      <c r="L4" s="273"/>
      <c r="M4" s="274" t="s">
        <v>621</v>
      </c>
      <c r="N4" s="274"/>
      <c r="O4" s="274"/>
      <c r="P4" s="274"/>
    </row>
    <row r="5" spans="2:295" s="108" customFormat="1" ht="15" x14ac:dyDescent="0.25">
      <c r="B5" s="139" t="s">
        <v>9</v>
      </c>
      <c r="C5" s="140"/>
      <c r="D5" s="141" t="s">
        <v>611</v>
      </c>
      <c r="E5" s="142"/>
      <c r="F5" s="142"/>
      <c r="G5" s="142"/>
      <c r="H5" s="142"/>
      <c r="I5" s="142"/>
      <c r="J5" s="143"/>
      <c r="K5" s="142"/>
      <c r="L5" s="142"/>
      <c r="M5" s="142"/>
      <c r="N5" s="142"/>
      <c r="O5" s="163"/>
      <c r="P5" s="144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</row>
    <row r="6" spans="2:295" s="108" customFormat="1" ht="15" x14ac:dyDescent="0.25">
      <c r="B6" s="145" t="s">
        <v>8</v>
      </c>
      <c r="C6" s="146"/>
      <c r="D6" s="146">
        <v>2021</v>
      </c>
      <c r="E6" s="147"/>
      <c r="F6" s="148"/>
      <c r="G6" s="148"/>
      <c r="H6" s="148"/>
      <c r="I6" s="148"/>
      <c r="J6" s="149"/>
      <c r="K6" s="148"/>
      <c r="L6" s="148"/>
      <c r="M6" s="148"/>
      <c r="N6" s="148"/>
      <c r="O6" s="164"/>
      <c r="P6" s="150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</row>
    <row r="7" spans="2:295" s="108" customFormat="1" ht="15" x14ac:dyDescent="0.25">
      <c r="B7" s="145" t="s">
        <v>10</v>
      </c>
      <c r="C7" s="146"/>
      <c r="D7" s="146" t="s">
        <v>612</v>
      </c>
      <c r="E7" s="148"/>
      <c r="F7" s="148"/>
      <c r="G7" s="148"/>
      <c r="H7" s="148"/>
      <c r="I7" s="148"/>
      <c r="J7" s="149"/>
      <c r="K7" s="148"/>
      <c r="L7" s="148"/>
      <c r="M7" s="148"/>
      <c r="N7" s="148"/>
      <c r="O7" s="164"/>
      <c r="P7" s="150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107"/>
      <c r="KI7" s="107"/>
    </row>
    <row r="8" spans="2:295" s="90" customFormat="1" ht="15" x14ac:dyDescent="0.25">
      <c r="B8" s="151" t="s">
        <v>0</v>
      </c>
      <c r="C8" s="152"/>
      <c r="D8" s="153">
        <v>44211</v>
      </c>
      <c r="E8" s="154"/>
      <c r="F8" s="154"/>
      <c r="G8" s="154"/>
      <c r="H8" s="154"/>
      <c r="I8" s="154"/>
      <c r="J8" s="155"/>
      <c r="K8" s="154"/>
      <c r="L8" s="154"/>
      <c r="M8" s="154"/>
      <c r="N8" s="154"/>
      <c r="O8" s="165"/>
      <c r="P8" s="156"/>
    </row>
    <row r="9" spans="2:295" s="110" customFormat="1" ht="12.75" customHeight="1" x14ac:dyDescent="0.25">
      <c r="B9" s="212" t="s">
        <v>1</v>
      </c>
      <c r="C9" s="251" t="s">
        <v>11</v>
      </c>
      <c r="D9" s="212" t="s">
        <v>2</v>
      </c>
      <c r="E9" s="212" t="s">
        <v>3</v>
      </c>
      <c r="F9" s="212" t="s">
        <v>13</v>
      </c>
      <c r="G9" s="251" t="s">
        <v>12</v>
      </c>
      <c r="H9" s="253" t="s">
        <v>18</v>
      </c>
      <c r="I9" s="255" t="s">
        <v>14</v>
      </c>
      <c r="J9" s="214" t="s">
        <v>17</v>
      </c>
      <c r="K9" s="215" t="s">
        <v>20</v>
      </c>
      <c r="L9" s="215"/>
      <c r="M9" s="215"/>
      <c r="N9" s="215"/>
      <c r="O9" s="253" t="s">
        <v>15</v>
      </c>
      <c r="P9" s="251" t="s">
        <v>4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</row>
    <row r="10" spans="2:295" s="112" customFormat="1" ht="42.75" customHeight="1" x14ac:dyDescent="0.2">
      <c r="B10" s="212"/>
      <c r="C10" s="252"/>
      <c r="D10" s="212"/>
      <c r="E10" s="212"/>
      <c r="F10" s="212"/>
      <c r="G10" s="252"/>
      <c r="H10" s="254"/>
      <c r="I10" s="256"/>
      <c r="J10" s="214"/>
      <c r="K10" s="3" t="s">
        <v>5</v>
      </c>
      <c r="L10" s="3" t="s">
        <v>6</v>
      </c>
      <c r="M10" s="3" t="s">
        <v>54</v>
      </c>
      <c r="N10" s="3" t="s">
        <v>7</v>
      </c>
      <c r="O10" s="257"/>
      <c r="P10" s="252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</row>
    <row r="11" spans="2:295" s="159" customFormat="1" ht="67.5" customHeight="1" x14ac:dyDescent="0.2">
      <c r="B11" s="391" t="s">
        <v>22</v>
      </c>
      <c r="C11" s="335" t="s">
        <v>55</v>
      </c>
      <c r="D11" s="335" t="s">
        <v>121</v>
      </c>
      <c r="E11" s="336" t="s">
        <v>122</v>
      </c>
      <c r="F11" s="336">
        <v>2020051290021</v>
      </c>
      <c r="G11" s="128" t="s">
        <v>123</v>
      </c>
      <c r="H11" s="116">
        <v>1</v>
      </c>
      <c r="I11" s="88">
        <v>31408</v>
      </c>
      <c r="J11" s="96">
        <v>40000000</v>
      </c>
      <c r="K11" s="157">
        <v>0.15</v>
      </c>
      <c r="L11" s="157">
        <v>0.35</v>
      </c>
      <c r="M11" s="157">
        <v>0.35</v>
      </c>
      <c r="N11" s="157">
        <v>0.15</v>
      </c>
      <c r="O11" s="88" t="s">
        <v>124</v>
      </c>
      <c r="P11" s="158"/>
    </row>
    <row r="12" spans="2:295" s="159" customFormat="1" ht="67.5" customHeight="1" x14ac:dyDescent="0.2">
      <c r="B12" s="392"/>
      <c r="C12" s="298"/>
      <c r="D12" s="298"/>
      <c r="E12" s="337" t="s">
        <v>122</v>
      </c>
      <c r="F12" s="337"/>
      <c r="G12" s="128" t="s">
        <v>125</v>
      </c>
      <c r="H12" s="116">
        <v>1</v>
      </c>
      <c r="I12" s="116">
        <v>31408</v>
      </c>
      <c r="J12" s="5">
        <v>34272000</v>
      </c>
      <c r="K12" s="157">
        <v>0.15</v>
      </c>
      <c r="L12" s="157">
        <v>0.35</v>
      </c>
      <c r="M12" s="157">
        <v>0.35</v>
      </c>
      <c r="N12" s="157">
        <v>0.15</v>
      </c>
      <c r="O12" s="88" t="s">
        <v>124</v>
      </c>
      <c r="P12" s="158"/>
    </row>
    <row r="13" spans="2:295" s="159" customFormat="1" ht="67.5" customHeight="1" x14ac:dyDescent="0.2">
      <c r="B13" s="392"/>
      <c r="C13" s="298"/>
      <c r="D13" s="298"/>
      <c r="E13" s="337" t="s">
        <v>122</v>
      </c>
      <c r="F13" s="337"/>
      <c r="G13" s="128" t="s">
        <v>126</v>
      </c>
      <c r="H13" s="116">
        <v>1</v>
      </c>
      <c r="I13" s="116">
        <v>31408</v>
      </c>
      <c r="J13" s="5">
        <v>34272669</v>
      </c>
      <c r="K13" s="157">
        <v>0.15</v>
      </c>
      <c r="L13" s="157">
        <v>0.35</v>
      </c>
      <c r="M13" s="157">
        <v>0.35</v>
      </c>
      <c r="N13" s="157">
        <v>0.15</v>
      </c>
      <c r="O13" s="88" t="s">
        <v>124</v>
      </c>
      <c r="P13" s="158"/>
    </row>
    <row r="14" spans="2:295" s="159" customFormat="1" ht="67.5" customHeight="1" x14ac:dyDescent="0.2">
      <c r="B14" s="392"/>
      <c r="C14" s="298"/>
      <c r="D14" s="299"/>
      <c r="E14" s="334" t="s">
        <v>122</v>
      </c>
      <c r="F14" s="334"/>
      <c r="G14" s="128" t="s">
        <v>127</v>
      </c>
      <c r="H14" s="116">
        <v>1</v>
      </c>
      <c r="I14" s="116">
        <v>31408</v>
      </c>
      <c r="J14" s="96">
        <v>55500000</v>
      </c>
      <c r="K14" s="157">
        <v>0.25</v>
      </c>
      <c r="L14" s="157">
        <v>0.25</v>
      </c>
      <c r="M14" s="157">
        <v>0.25</v>
      </c>
      <c r="N14" s="157">
        <v>0.25</v>
      </c>
      <c r="O14" s="88" t="s">
        <v>128</v>
      </c>
      <c r="P14" s="158"/>
    </row>
    <row r="15" spans="2:295" s="159" customFormat="1" ht="67.5" customHeight="1" x14ac:dyDescent="0.2">
      <c r="B15" s="392"/>
      <c r="C15" s="298"/>
      <c r="D15" s="116" t="s">
        <v>56</v>
      </c>
      <c r="E15" s="116" t="s">
        <v>129</v>
      </c>
      <c r="F15" s="118">
        <v>2020051290019</v>
      </c>
      <c r="G15" s="128" t="s">
        <v>130</v>
      </c>
      <c r="H15" s="116">
        <v>1</v>
      </c>
      <c r="I15" s="88">
        <v>31403</v>
      </c>
      <c r="J15" s="5">
        <v>42000000</v>
      </c>
      <c r="K15" s="157">
        <v>0.25</v>
      </c>
      <c r="L15" s="157">
        <v>0.25</v>
      </c>
      <c r="M15" s="157">
        <v>0.25</v>
      </c>
      <c r="N15" s="157">
        <v>0.25</v>
      </c>
      <c r="O15" s="88"/>
      <c r="P15" s="158"/>
    </row>
    <row r="16" spans="2:295" s="159" customFormat="1" ht="67.5" customHeight="1" x14ac:dyDescent="0.2">
      <c r="B16" s="392"/>
      <c r="C16" s="298"/>
      <c r="D16" s="297" t="s">
        <v>131</v>
      </c>
      <c r="E16" s="333" t="s">
        <v>132</v>
      </c>
      <c r="F16" s="333">
        <v>2020051290020</v>
      </c>
      <c r="G16" s="128" t="s">
        <v>133</v>
      </c>
      <c r="H16" s="116">
        <v>1</v>
      </c>
      <c r="I16" s="160">
        <v>31403</v>
      </c>
      <c r="J16" s="5">
        <v>22000000</v>
      </c>
      <c r="K16" s="157">
        <v>0.25</v>
      </c>
      <c r="L16" s="157">
        <v>0.25</v>
      </c>
      <c r="M16" s="157">
        <v>0.25</v>
      </c>
      <c r="N16" s="157">
        <v>0.25</v>
      </c>
      <c r="O16" s="88" t="s">
        <v>134</v>
      </c>
      <c r="P16" s="158"/>
    </row>
    <row r="17" spans="2:16" s="159" customFormat="1" ht="93" customHeight="1" x14ac:dyDescent="0.2">
      <c r="B17" s="392"/>
      <c r="C17" s="298"/>
      <c r="D17" s="298"/>
      <c r="E17" s="337" t="s">
        <v>132</v>
      </c>
      <c r="F17" s="337"/>
      <c r="G17" s="128" t="s">
        <v>135</v>
      </c>
      <c r="H17" s="116">
        <v>1</v>
      </c>
      <c r="I17" s="116">
        <v>51415</v>
      </c>
      <c r="J17" s="161">
        <v>20000000</v>
      </c>
      <c r="K17" s="157">
        <v>0.25</v>
      </c>
      <c r="L17" s="157">
        <v>0.25</v>
      </c>
      <c r="M17" s="157">
        <v>0.25</v>
      </c>
      <c r="N17" s="157">
        <v>0.25</v>
      </c>
      <c r="O17" s="88" t="s">
        <v>136</v>
      </c>
      <c r="P17" s="158"/>
    </row>
    <row r="18" spans="2:16" s="159" customFormat="1" ht="33" customHeight="1" x14ac:dyDescent="0.2">
      <c r="B18" s="392"/>
      <c r="C18" s="298"/>
      <c r="D18" s="298"/>
      <c r="E18" s="337" t="s">
        <v>132</v>
      </c>
      <c r="F18" s="337"/>
      <c r="G18" s="348" t="s">
        <v>137</v>
      </c>
      <c r="H18" s="385">
        <v>1</v>
      </c>
      <c r="I18" s="385"/>
      <c r="J18" s="385"/>
      <c r="K18" s="381">
        <v>0.25</v>
      </c>
      <c r="L18" s="381">
        <v>0.25</v>
      </c>
      <c r="M18" s="381">
        <v>0.25</v>
      </c>
      <c r="N18" s="381">
        <v>0.25</v>
      </c>
      <c r="O18" s="383" t="s">
        <v>138</v>
      </c>
      <c r="P18" s="158"/>
    </row>
    <row r="19" spans="2:16" s="159" customFormat="1" ht="42.75" customHeight="1" x14ac:dyDescent="0.2">
      <c r="B19" s="392"/>
      <c r="C19" s="298"/>
      <c r="D19" s="298"/>
      <c r="E19" s="337" t="s">
        <v>132</v>
      </c>
      <c r="F19" s="337"/>
      <c r="G19" s="349"/>
      <c r="H19" s="386"/>
      <c r="I19" s="386"/>
      <c r="J19" s="386"/>
      <c r="K19" s="382"/>
      <c r="L19" s="382">
        <v>0.25</v>
      </c>
      <c r="M19" s="382">
        <v>0.25</v>
      </c>
      <c r="N19" s="382">
        <v>0.25</v>
      </c>
      <c r="O19" s="384"/>
      <c r="P19" s="158"/>
    </row>
    <row r="20" spans="2:16" s="159" customFormat="1" ht="42" customHeight="1" x14ac:dyDescent="0.2">
      <c r="B20" s="392"/>
      <c r="C20" s="298"/>
      <c r="D20" s="298"/>
      <c r="E20" s="337" t="s">
        <v>132</v>
      </c>
      <c r="F20" s="337"/>
      <c r="G20" s="348" t="s">
        <v>139</v>
      </c>
      <c r="H20" s="385">
        <v>55</v>
      </c>
      <c r="I20" s="387"/>
      <c r="J20" s="389"/>
      <c r="K20" s="381">
        <v>0.25</v>
      </c>
      <c r="L20" s="381">
        <v>0.25</v>
      </c>
      <c r="M20" s="381">
        <v>0.25</v>
      </c>
      <c r="N20" s="381">
        <v>0.25</v>
      </c>
      <c r="O20" s="383" t="s">
        <v>138</v>
      </c>
      <c r="P20" s="158"/>
    </row>
    <row r="21" spans="2:16" s="159" customFormat="1" ht="42" customHeight="1" x14ac:dyDescent="0.2">
      <c r="B21" s="392"/>
      <c r="C21" s="298"/>
      <c r="D21" s="299"/>
      <c r="E21" s="334" t="s">
        <v>132</v>
      </c>
      <c r="F21" s="334"/>
      <c r="G21" s="349"/>
      <c r="H21" s="386"/>
      <c r="I21" s="388"/>
      <c r="J21" s="390"/>
      <c r="K21" s="382">
        <v>0.25</v>
      </c>
      <c r="L21" s="382">
        <v>0.25</v>
      </c>
      <c r="M21" s="382">
        <v>0.25</v>
      </c>
      <c r="N21" s="382">
        <v>0.25</v>
      </c>
      <c r="O21" s="384" t="s">
        <v>138</v>
      </c>
      <c r="P21" s="158"/>
    </row>
    <row r="22" spans="2:16" s="159" customFormat="1" ht="84.75" customHeight="1" x14ac:dyDescent="0.2">
      <c r="B22" s="392"/>
      <c r="C22" s="298"/>
      <c r="D22" s="297" t="s">
        <v>140</v>
      </c>
      <c r="E22" s="333" t="s">
        <v>129</v>
      </c>
      <c r="F22" s="333">
        <v>2020051290019</v>
      </c>
      <c r="G22" s="128" t="s">
        <v>141</v>
      </c>
      <c r="H22" s="116">
        <v>2</v>
      </c>
      <c r="I22" s="116">
        <v>31411</v>
      </c>
      <c r="J22" s="5">
        <v>2000000</v>
      </c>
      <c r="K22" s="157">
        <v>0.25</v>
      </c>
      <c r="L22" s="157">
        <v>0.25</v>
      </c>
      <c r="M22" s="157">
        <v>0.25</v>
      </c>
      <c r="N22" s="157">
        <v>0.25</v>
      </c>
      <c r="O22" s="88" t="s">
        <v>142</v>
      </c>
      <c r="P22" s="158"/>
    </row>
    <row r="23" spans="2:16" s="159" customFormat="1" ht="67.5" customHeight="1" x14ac:dyDescent="0.2">
      <c r="B23" s="392"/>
      <c r="C23" s="298"/>
      <c r="D23" s="298"/>
      <c r="E23" s="337" t="s">
        <v>129</v>
      </c>
      <c r="F23" s="337"/>
      <c r="G23" s="348" t="s">
        <v>143</v>
      </c>
      <c r="H23" s="116">
        <v>1</v>
      </c>
      <c r="I23" s="116">
        <v>31411</v>
      </c>
      <c r="J23" s="96">
        <v>264400000</v>
      </c>
      <c r="K23" s="157">
        <v>0</v>
      </c>
      <c r="L23" s="157">
        <v>0.2</v>
      </c>
      <c r="M23" s="157">
        <v>0.4</v>
      </c>
      <c r="N23" s="157">
        <v>0.4</v>
      </c>
      <c r="O23" s="88" t="s">
        <v>144</v>
      </c>
      <c r="P23" s="158"/>
    </row>
    <row r="24" spans="2:16" s="159" customFormat="1" ht="67.5" customHeight="1" x14ac:dyDescent="0.2">
      <c r="B24" s="392"/>
      <c r="C24" s="298"/>
      <c r="D24" s="298"/>
      <c r="E24" s="337" t="s">
        <v>129</v>
      </c>
      <c r="F24" s="337"/>
      <c r="G24" s="349"/>
      <c r="H24" s="116">
        <v>1</v>
      </c>
      <c r="I24" s="88"/>
      <c r="J24" s="96"/>
      <c r="K24" s="157">
        <v>0</v>
      </c>
      <c r="L24" s="157">
        <v>0.2</v>
      </c>
      <c r="M24" s="157">
        <v>0.4</v>
      </c>
      <c r="N24" s="157">
        <v>0.4</v>
      </c>
      <c r="O24" s="88" t="s">
        <v>144</v>
      </c>
      <c r="P24" s="158"/>
    </row>
    <row r="25" spans="2:16" s="159" customFormat="1" ht="74.25" customHeight="1" x14ac:dyDescent="0.2">
      <c r="B25" s="392"/>
      <c r="C25" s="299"/>
      <c r="D25" s="298"/>
      <c r="E25" s="337" t="s">
        <v>129</v>
      </c>
      <c r="F25" s="337"/>
      <c r="G25" s="128" t="s">
        <v>145</v>
      </c>
      <c r="H25" s="124">
        <v>0.25</v>
      </c>
      <c r="I25" s="116">
        <v>31411</v>
      </c>
      <c r="J25" s="5">
        <v>39500000</v>
      </c>
      <c r="K25" s="157">
        <v>0.25</v>
      </c>
      <c r="L25" s="157">
        <v>0.25</v>
      </c>
      <c r="M25" s="157">
        <v>0.25</v>
      </c>
      <c r="N25" s="157">
        <v>0.25</v>
      </c>
      <c r="O25" s="88"/>
      <c r="P25" s="158"/>
    </row>
    <row r="26" spans="2:16" s="159" customFormat="1" ht="67.5" customHeight="1" x14ac:dyDescent="0.2">
      <c r="B26" s="392"/>
      <c r="C26" s="297" t="s">
        <v>65</v>
      </c>
      <c r="D26" s="298"/>
      <c r="E26" s="337" t="s">
        <v>129</v>
      </c>
      <c r="F26" s="337"/>
      <c r="G26" s="128" t="s">
        <v>146</v>
      </c>
      <c r="H26" s="116">
        <v>1</v>
      </c>
      <c r="I26" s="116">
        <v>31411</v>
      </c>
      <c r="J26" s="162">
        <v>40875000</v>
      </c>
      <c r="K26" s="157">
        <v>0.25</v>
      </c>
      <c r="L26" s="157">
        <v>0.25</v>
      </c>
      <c r="M26" s="157">
        <v>0.25</v>
      </c>
      <c r="N26" s="157">
        <v>0.25</v>
      </c>
      <c r="O26" s="88"/>
      <c r="P26" s="158"/>
    </row>
    <row r="27" spans="2:16" s="159" customFormat="1" ht="67.5" customHeight="1" x14ac:dyDescent="0.2">
      <c r="B27" s="392"/>
      <c r="C27" s="298"/>
      <c r="D27" s="299"/>
      <c r="E27" s="334" t="s">
        <v>129</v>
      </c>
      <c r="F27" s="334"/>
      <c r="G27" s="128" t="s">
        <v>147</v>
      </c>
      <c r="H27" s="116">
        <v>12</v>
      </c>
      <c r="I27" s="116">
        <v>31411</v>
      </c>
      <c r="J27" s="5">
        <v>20000000</v>
      </c>
      <c r="K27" s="157">
        <v>0.25</v>
      </c>
      <c r="L27" s="157">
        <v>0.25</v>
      </c>
      <c r="M27" s="157">
        <v>0.25</v>
      </c>
      <c r="N27" s="157">
        <v>0.25</v>
      </c>
      <c r="O27" s="88" t="s">
        <v>148</v>
      </c>
      <c r="P27" s="158"/>
    </row>
    <row r="28" spans="2:16" s="159" customFormat="1" ht="67.5" customHeight="1" x14ac:dyDescent="0.2">
      <c r="B28" s="392"/>
      <c r="C28" s="298"/>
      <c r="D28" s="297" t="s">
        <v>149</v>
      </c>
      <c r="E28" s="297" t="s">
        <v>150</v>
      </c>
      <c r="F28" s="333">
        <v>2020051290017</v>
      </c>
      <c r="G28" s="128" t="s">
        <v>151</v>
      </c>
      <c r="H28" s="124">
        <v>0.25</v>
      </c>
      <c r="I28" s="160">
        <v>31403</v>
      </c>
      <c r="J28" s="5">
        <v>66016396</v>
      </c>
      <c r="K28" s="157">
        <v>0.05</v>
      </c>
      <c r="L28" s="157">
        <v>0.2</v>
      </c>
      <c r="M28" s="157">
        <v>0.4</v>
      </c>
      <c r="N28" s="157">
        <v>0.35</v>
      </c>
      <c r="O28" s="88"/>
      <c r="P28" s="158"/>
    </row>
    <row r="29" spans="2:16" s="159" customFormat="1" ht="67.5" customHeight="1" x14ac:dyDescent="0.2">
      <c r="B29" s="392"/>
      <c r="C29" s="298"/>
      <c r="D29" s="298"/>
      <c r="E29" s="298"/>
      <c r="F29" s="337"/>
      <c r="G29" s="128" t="s">
        <v>152</v>
      </c>
      <c r="H29" s="116">
        <v>1</v>
      </c>
      <c r="I29" s="160">
        <v>31403</v>
      </c>
      <c r="J29" s="5">
        <v>65000000</v>
      </c>
      <c r="K29" s="157">
        <v>0</v>
      </c>
      <c r="L29" s="157">
        <v>0.5</v>
      </c>
      <c r="M29" s="157">
        <v>0</v>
      </c>
      <c r="N29" s="157">
        <v>0.5</v>
      </c>
      <c r="O29" s="88" t="s">
        <v>134</v>
      </c>
      <c r="P29" s="158"/>
    </row>
    <row r="30" spans="2:16" s="159" customFormat="1" ht="67.5" customHeight="1" x14ac:dyDescent="0.2">
      <c r="B30" s="392"/>
      <c r="C30" s="299"/>
      <c r="D30" s="298"/>
      <c r="E30" s="298"/>
      <c r="F30" s="337"/>
      <c r="G30" s="128" t="s">
        <v>153</v>
      </c>
      <c r="H30" s="116">
        <v>1</v>
      </c>
      <c r="I30" s="160">
        <v>31403</v>
      </c>
      <c r="J30" s="162">
        <v>41000000</v>
      </c>
      <c r="K30" s="157">
        <v>0.25</v>
      </c>
      <c r="L30" s="157">
        <v>0.25</v>
      </c>
      <c r="M30" s="157">
        <v>0.25</v>
      </c>
      <c r="N30" s="157">
        <v>0.25</v>
      </c>
      <c r="O30" s="88"/>
      <c r="P30" s="158"/>
    </row>
    <row r="31" spans="2:16" s="159" customFormat="1" ht="67.5" customHeight="1" x14ac:dyDescent="0.2">
      <c r="B31" s="392"/>
      <c r="C31" s="297" t="s">
        <v>154</v>
      </c>
      <c r="D31" s="299"/>
      <c r="E31" s="299"/>
      <c r="F31" s="334"/>
      <c r="G31" s="128" t="s">
        <v>155</v>
      </c>
      <c r="H31" s="116">
        <v>1</v>
      </c>
      <c r="I31" s="160">
        <v>31403</v>
      </c>
      <c r="J31" s="5">
        <v>48000000</v>
      </c>
      <c r="K31" s="157">
        <v>0.15</v>
      </c>
      <c r="L31" s="157">
        <v>0.35</v>
      </c>
      <c r="M31" s="157">
        <v>0.35</v>
      </c>
      <c r="N31" s="157">
        <v>0.15</v>
      </c>
      <c r="O31" s="88" t="s">
        <v>124</v>
      </c>
      <c r="P31" s="158"/>
    </row>
    <row r="32" spans="2:16" s="159" customFormat="1" ht="67.5" customHeight="1" x14ac:dyDescent="0.2">
      <c r="B32" s="392"/>
      <c r="C32" s="298"/>
      <c r="D32" s="297" t="s">
        <v>156</v>
      </c>
      <c r="E32" s="297" t="s">
        <v>157</v>
      </c>
      <c r="F32" s="333">
        <v>2020051290018</v>
      </c>
      <c r="G32" s="128" t="s">
        <v>158</v>
      </c>
      <c r="H32" s="116">
        <v>2</v>
      </c>
      <c r="I32" s="116">
        <v>31411</v>
      </c>
      <c r="J32" s="5">
        <v>16700064</v>
      </c>
      <c r="K32" s="157">
        <v>0.1</v>
      </c>
      <c r="L32" s="157">
        <v>0.35</v>
      </c>
      <c r="M32" s="157">
        <v>0.35</v>
      </c>
      <c r="N32" s="157">
        <v>0.2</v>
      </c>
      <c r="O32" s="88"/>
      <c r="P32" s="158"/>
    </row>
    <row r="33" spans="2:16" s="159" customFormat="1" ht="67.5" customHeight="1" x14ac:dyDescent="0.2">
      <c r="B33" s="392"/>
      <c r="C33" s="298"/>
      <c r="D33" s="298"/>
      <c r="E33" s="298"/>
      <c r="F33" s="337"/>
      <c r="G33" s="128" t="s">
        <v>159</v>
      </c>
      <c r="H33" s="116">
        <v>1</v>
      </c>
      <c r="I33" s="116">
        <v>31411</v>
      </c>
      <c r="J33" s="5">
        <v>24561846</v>
      </c>
      <c r="K33" s="157">
        <v>0.1</v>
      </c>
      <c r="L33" s="157">
        <v>0.5</v>
      </c>
      <c r="M33" s="157">
        <v>0.2</v>
      </c>
      <c r="N33" s="157">
        <v>0.2</v>
      </c>
      <c r="O33" s="88" t="s">
        <v>148</v>
      </c>
      <c r="P33" s="158"/>
    </row>
    <row r="34" spans="2:16" s="159" customFormat="1" ht="67.5" customHeight="1" x14ac:dyDescent="0.2">
      <c r="B34" s="393"/>
      <c r="C34" s="338"/>
      <c r="D34" s="338"/>
      <c r="E34" s="338"/>
      <c r="F34" s="341"/>
      <c r="G34" s="128" t="s">
        <v>160</v>
      </c>
      <c r="H34" s="116">
        <v>1</v>
      </c>
      <c r="I34" s="116">
        <v>31411</v>
      </c>
      <c r="J34" s="5">
        <v>13700064</v>
      </c>
      <c r="K34" s="157">
        <v>0.2</v>
      </c>
      <c r="L34" s="157">
        <v>0.35</v>
      </c>
      <c r="M34" s="157">
        <v>0.35</v>
      </c>
      <c r="N34" s="157">
        <v>0.1</v>
      </c>
      <c r="O34" s="88" t="s">
        <v>124</v>
      </c>
      <c r="P34" s="158"/>
    </row>
    <row r="35" spans="2:16" ht="15" x14ac:dyDescent="0.2">
      <c r="B35" s="396" t="s">
        <v>19</v>
      </c>
      <c r="C35" s="397"/>
      <c r="D35" s="397"/>
      <c r="E35" s="397"/>
      <c r="F35" s="397"/>
      <c r="G35" s="397"/>
      <c r="H35" s="397"/>
      <c r="I35" s="398"/>
      <c r="J35" s="203">
        <f>SUM(J11:J34)</f>
        <v>889798039</v>
      </c>
      <c r="K35" s="1"/>
      <c r="L35" s="1"/>
      <c r="M35" s="1"/>
      <c r="N35" s="1"/>
      <c r="O35" s="2"/>
      <c r="P35" s="1"/>
    </row>
    <row r="36" spans="2:16" s="10" customFormat="1" x14ac:dyDescent="0.2">
      <c r="B36" s="129"/>
      <c r="C36" s="129"/>
      <c r="D36" s="129"/>
      <c r="E36" s="130"/>
      <c r="J36" s="113"/>
      <c r="O36" s="90"/>
    </row>
    <row r="37" spans="2:16" s="10" customFormat="1" x14ac:dyDescent="0.2">
      <c r="B37" s="129"/>
      <c r="C37" s="129"/>
      <c r="D37" s="129"/>
      <c r="E37" s="130"/>
      <c r="J37" s="113"/>
      <c r="O37" s="90"/>
    </row>
    <row r="38" spans="2:16" s="10" customFormat="1" x14ac:dyDescent="0.2">
      <c r="B38" s="235"/>
      <c r="C38" s="235"/>
      <c r="D38" s="235"/>
      <c r="E38" s="235"/>
      <c r="J38" s="113"/>
      <c r="O38" s="90"/>
    </row>
    <row r="39" spans="2:16" s="10" customFormat="1" x14ac:dyDescent="0.2">
      <c r="B39" s="208" t="s">
        <v>161</v>
      </c>
      <c r="C39" s="208"/>
      <c r="D39" s="208"/>
      <c r="E39" s="208"/>
      <c r="J39" s="113"/>
      <c r="O39" s="90"/>
    </row>
    <row r="40" spans="2:16" s="10" customFormat="1" x14ac:dyDescent="0.2">
      <c r="J40" s="113"/>
      <c r="O40" s="90"/>
    </row>
    <row r="41" spans="2:16" s="10" customFormat="1" x14ac:dyDescent="0.2">
      <c r="J41" s="113"/>
      <c r="O41" s="90"/>
    </row>
    <row r="42" spans="2:16" s="10" customFormat="1" x14ac:dyDescent="0.2">
      <c r="J42" s="113"/>
      <c r="O42" s="90"/>
    </row>
    <row r="43" spans="2:16" s="10" customFormat="1" x14ac:dyDescent="0.2">
      <c r="J43" s="113"/>
      <c r="O43" s="90"/>
    </row>
    <row r="44" spans="2:16" s="10" customFormat="1" x14ac:dyDescent="0.2">
      <c r="J44" s="113"/>
      <c r="O44" s="90"/>
    </row>
    <row r="45" spans="2:16" s="10" customFormat="1" x14ac:dyDescent="0.2">
      <c r="J45" s="113"/>
      <c r="O45" s="90"/>
    </row>
    <row r="46" spans="2:16" s="10" customFormat="1" x14ac:dyDescent="0.2">
      <c r="J46" s="113"/>
      <c r="O46" s="90"/>
    </row>
    <row r="47" spans="2:16" s="10" customFormat="1" x14ac:dyDescent="0.2">
      <c r="J47" s="113"/>
      <c r="O47" s="90"/>
    </row>
    <row r="48" spans="2:16" s="10" customFormat="1" x14ac:dyDescent="0.2">
      <c r="J48" s="113"/>
      <c r="O48" s="90"/>
    </row>
    <row r="49" spans="10:15" s="10" customFormat="1" x14ac:dyDescent="0.2">
      <c r="J49" s="113"/>
      <c r="O49" s="90"/>
    </row>
    <row r="50" spans="10:15" s="10" customFormat="1" x14ac:dyDescent="0.2">
      <c r="J50" s="113"/>
      <c r="O50" s="90"/>
    </row>
    <row r="51" spans="10:15" s="10" customFormat="1" x14ac:dyDescent="0.2">
      <c r="J51" s="113"/>
      <c r="O51" s="90"/>
    </row>
    <row r="52" spans="10:15" s="10" customFormat="1" x14ac:dyDescent="0.2">
      <c r="J52" s="113"/>
      <c r="O52" s="90"/>
    </row>
    <row r="53" spans="10:15" s="10" customFormat="1" x14ac:dyDescent="0.2">
      <c r="J53" s="113"/>
      <c r="O53" s="90"/>
    </row>
    <row r="54" spans="10:15" s="10" customFormat="1" x14ac:dyDescent="0.2">
      <c r="J54" s="113"/>
      <c r="O54" s="90"/>
    </row>
    <row r="55" spans="10:15" s="10" customFormat="1" x14ac:dyDescent="0.2">
      <c r="J55" s="113"/>
      <c r="O55" s="90"/>
    </row>
    <row r="56" spans="10:15" s="10" customFormat="1" x14ac:dyDescent="0.2">
      <c r="J56" s="113"/>
      <c r="O56" s="90"/>
    </row>
    <row r="57" spans="10:15" s="10" customFormat="1" x14ac:dyDescent="0.2">
      <c r="J57" s="113"/>
      <c r="O57" s="90"/>
    </row>
    <row r="58" spans="10:15" s="10" customFormat="1" x14ac:dyDescent="0.2">
      <c r="J58" s="113"/>
      <c r="O58" s="90"/>
    </row>
    <row r="59" spans="10:15" s="10" customFormat="1" x14ac:dyDescent="0.2">
      <c r="J59" s="113"/>
      <c r="O59" s="90"/>
    </row>
    <row r="60" spans="10:15" s="10" customFormat="1" x14ac:dyDescent="0.2">
      <c r="J60" s="113"/>
      <c r="O60" s="90"/>
    </row>
    <row r="61" spans="10:15" s="10" customFormat="1" x14ac:dyDescent="0.2">
      <c r="J61" s="113"/>
      <c r="O61" s="90"/>
    </row>
    <row r="62" spans="10:15" s="10" customFormat="1" x14ac:dyDescent="0.2">
      <c r="J62" s="113"/>
      <c r="O62" s="90"/>
    </row>
    <row r="63" spans="10:15" s="10" customFormat="1" x14ac:dyDescent="0.2">
      <c r="J63" s="113"/>
      <c r="O63" s="90"/>
    </row>
    <row r="64" spans="10:15" s="10" customFormat="1" x14ac:dyDescent="0.2">
      <c r="J64" s="113"/>
      <c r="O64" s="90"/>
    </row>
    <row r="65" spans="10:15" s="10" customFormat="1" x14ac:dyDescent="0.2">
      <c r="J65" s="113"/>
      <c r="O65" s="90"/>
    </row>
    <row r="66" spans="10:15" s="10" customFormat="1" x14ac:dyDescent="0.2">
      <c r="J66" s="113"/>
      <c r="O66" s="90"/>
    </row>
    <row r="67" spans="10:15" s="10" customFormat="1" x14ac:dyDescent="0.2">
      <c r="J67" s="113"/>
      <c r="O67" s="90"/>
    </row>
    <row r="68" spans="10:15" s="10" customFormat="1" x14ac:dyDescent="0.2">
      <c r="J68" s="113"/>
      <c r="O68" s="90"/>
    </row>
    <row r="69" spans="10:15" s="10" customFormat="1" x14ac:dyDescent="0.2">
      <c r="J69" s="113"/>
      <c r="O69" s="90"/>
    </row>
    <row r="70" spans="10:15" s="10" customFormat="1" x14ac:dyDescent="0.2">
      <c r="J70" s="113"/>
      <c r="O70" s="90"/>
    </row>
    <row r="71" spans="10:15" s="10" customFormat="1" x14ac:dyDescent="0.2">
      <c r="J71" s="113"/>
      <c r="O71" s="90"/>
    </row>
    <row r="72" spans="10:15" s="10" customFormat="1" x14ac:dyDescent="0.2">
      <c r="J72" s="113"/>
      <c r="O72" s="90"/>
    </row>
    <row r="73" spans="10:15" s="10" customFormat="1" x14ac:dyDescent="0.2">
      <c r="J73" s="113"/>
      <c r="O73" s="90"/>
    </row>
    <row r="74" spans="10:15" s="10" customFormat="1" x14ac:dyDescent="0.2">
      <c r="J74" s="113"/>
      <c r="O74" s="90"/>
    </row>
    <row r="75" spans="10:15" s="10" customFormat="1" x14ac:dyDescent="0.2">
      <c r="J75" s="113"/>
      <c r="O75" s="90"/>
    </row>
    <row r="76" spans="10:15" s="10" customFormat="1" x14ac:dyDescent="0.2">
      <c r="J76" s="113"/>
      <c r="O76" s="90"/>
    </row>
    <row r="77" spans="10:15" s="10" customFormat="1" x14ac:dyDescent="0.2">
      <c r="J77" s="113"/>
      <c r="O77" s="90"/>
    </row>
    <row r="78" spans="10:15" s="10" customFormat="1" x14ac:dyDescent="0.2">
      <c r="J78" s="113"/>
      <c r="O78" s="90"/>
    </row>
    <row r="79" spans="10:15" s="10" customFormat="1" x14ac:dyDescent="0.2">
      <c r="J79" s="113"/>
      <c r="O79" s="90"/>
    </row>
    <row r="80" spans="10:15" s="10" customFormat="1" x14ac:dyDescent="0.2">
      <c r="J80" s="113"/>
      <c r="O80" s="90"/>
    </row>
    <row r="81" spans="10:15" s="10" customFormat="1" x14ac:dyDescent="0.2">
      <c r="J81" s="113"/>
      <c r="O81" s="90"/>
    </row>
    <row r="82" spans="10:15" s="10" customFormat="1" x14ac:dyDescent="0.2">
      <c r="J82" s="113"/>
      <c r="O82" s="90"/>
    </row>
    <row r="83" spans="10:15" s="10" customFormat="1" x14ac:dyDescent="0.2">
      <c r="J83" s="113"/>
      <c r="O83" s="90"/>
    </row>
    <row r="84" spans="10:15" s="10" customFormat="1" x14ac:dyDescent="0.2">
      <c r="J84" s="113"/>
      <c r="O84" s="90"/>
    </row>
    <row r="85" spans="10:15" s="10" customFormat="1" x14ac:dyDescent="0.2">
      <c r="J85" s="113"/>
      <c r="O85" s="90"/>
    </row>
    <row r="86" spans="10:15" s="10" customFormat="1" x14ac:dyDescent="0.2">
      <c r="J86" s="113"/>
      <c r="O86" s="90"/>
    </row>
    <row r="87" spans="10:15" s="10" customFormat="1" x14ac:dyDescent="0.2">
      <c r="J87" s="113"/>
      <c r="O87" s="90"/>
    </row>
    <row r="88" spans="10:15" s="10" customFormat="1" x14ac:dyDescent="0.2">
      <c r="J88" s="113"/>
      <c r="O88" s="90"/>
    </row>
    <row r="89" spans="10:15" s="10" customFormat="1" x14ac:dyDescent="0.2">
      <c r="J89" s="113"/>
      <c r="O89" s="90"/>
    </row>
    <row r="90" spans="10:15" s="10" customFormat="1" x14ac:dyDescent="0.2">
      <c r="J90" s="113"/>
      <c r="O90" s="90"/>
    </row>
    <row r="91" spans="10:15" s="10" customFormat="1" x14ac:dyDescent="0.2">
      <c r="J91" s="113"/>
      <c r="O91" s="90"/>
    </row>
    <row r="92" spans="10:15" s="10" customFormat="1" x14ac:dyDescent="0.2">
      <c r="J92" s="113"/>
      <c r="O92" s="90"/>
    </row>
    <row r="93" spans="10:15" s="10" customFormat="1" x14ac:dyDescent="0.2">
      <c r="J93" s="113"/>
      <c r="O93" s="90"/>
    </row>
    <row r="94" spans="10:15" s="10" customFormat="1" x14ac:dyDescent="0.2">
      <c r="J94" s="113"/>
      <c r="O94" s="90"/>
    </row>
    <row r="95" spans="10:15" s="10" customFormat="1" x14ac:dyDescent="0.2">
      <c r="J95" s="113"/>
      <c r="O95" s="90"/>
    </row>
    <row r="96" spans="10:15" s="10" customFormat="1" x14ac:dyDescent="0.2">
      <c r="J96" s="113"/>
      <c r="O96" s="90"/>
    </row>
    <row r="97" spans="10:15" s="10" customFormat="1" x14ac:dyDescent="0.2">
      <c r="J97" s="113"/>
      <c r="O97" s="90"/>
    </row>
    <row r="98" spans="10:15" s="10" customFormat="1" x14ac:dyDescent="0.2">
      <c r="J98" s="113"/>
      <c r="O98" s="90"/>
    </row>
    <row r="99" spans="10:15" s="10" customFormat="1" x14ac:dyDescent="0.2">
      <c r="J99" s="113"/>
      <c r="O99" s="90"/>
    </row>
    <row r="100" spans="10:15" s="10" customFormat="1" x14ac:dyDescent="0.2">
      <c r="J100" s="113"/>
      <c r="O100" s="90"/>
    </row>
    <row r="101" spans="10:15" s="10" customFormat="1" x14ac:dyDescent="0.2">
      <c r="J101" s="113"/>
      <c r="O101" s="90"/>
    </row>
    <row r="102" spans="10:15" s="10" customFormat="1" x14ac:dyDescent="0.2">
      <c r="J102" s="113"/>
      <c r="O102" s="90"/>
    </row>
    <row r="103" spans="10:15" s="10" customFormat="1" x14ac:dyDescent="0.2">
      <c r="J103" s="113"/>
      <c r="O103" s="90"/>
    </row>
    <row r="104" spans="10:15" s="10" customFormat="1" x14ac:dyDescent="0.2">
      <c r="J104" s="113"/>
      <c r="O104" s="90"/>
    </row>
    <row r="105" spans="10:15" s="10" customFormat="1" x14ac:dyDescent="0.2">
      <c r="J105" s="113"/>
      <c r="O105" s="90"/>
    </row>
    <row r="106" spans="10:15" s="10" customFormat="1" x14ac:dyDescent="0.2">
      <c r="J106" s="113"/>
      <c r="O106" s="90"/>
    </row>
    <row r="107" spans="10:15" s="10" customFormat="1" x14ac:dyDescent="0.2">
      <c r="J107" s="113"/>
      <c r="O107" s="90"/>
    </row>
    <row r="108" spans="10:15" s="10" customFormat="1" x14ac:dyDescent="0.2">
      <c r="J108" s="113"/>
      <c r="O108" s="90"/>
    </row>
    <row r="109" spans="10:15" s="10" customFormat="1" x14ac:dyDescent="0.2">
      <c r="J109" s="113"/>
      <c r="O109" s="90"/>
    </row>
    <row r="110" spans="10:15" s="10" customFormat="1" x14ac:dyDescent="0.2">
      <c r="J110" s="113"/>
      <c r="O110" s="90"/>
    </row>
    <row r="111" spans="10:15" s="10" customFormat="1" x14ac:dyDescent="0.2">
      <c r="J111" s="113"/>
      <c r="O111" s="90"/>
    </row>
    <row r="112" spans="10:15" s="10" customFormat="1" x14ac:dyDescent="0.2">
      <c r="J112" s="113"/>
      <c r="O112" s="90"/>
    </row>
    <row r="113" spans="10:15" s="10" customFormat="1" x14ac:dyDescent="0.2">
      <c r="J113" s="113"/>
      <c r="O113" s="90"/>
    </row>
    <row r="114" spans="10:15" s="10" customFormat="1" x14ac:dyDescent="0.2">
      <c r="J114" s="113"/>
      <c r="O114" s="90"/>
    </row>
    <row r="115" spans="10:15" s="10" customFormat="1" x14ac:dyDescent="0.2">
      <c r="J115" s="113"/>
      <c r="O115" s="90"/>
    </row>
    <row r="116" spans="10:15" s="10" customFormat="1" x14ac:dyDescent="0.2">
      <c r="J116" s="113"/>
      <c r="O116" s="90"/>
    </row>
    <row r="117" spans="10:15" s="10" customFormat="1" x14ac:dyDescent="0.2">
      <c r="J117" s="113"/>
      <c r="O117" s="90"/>
    </row>
    <row r="118" spans="10:15" s="10" customFormat="1" x14ac:dyDescent="0.2">
      <c r="J118" s="113"/>
      <c r="O118" s="90"/>
    </row>
    <row r="119" spans="10:15" s="10" customFormat="1" x14ac:dyDescent="0.2">
      <c r="J119" s="113"/>
      <c r="O119" s="90"/>
    </row>
    <row r="120" spans="10:15" s="10" customFormat="1" x14ac:dyDescent="0.2">
      <c r="J120" s="113"/>
      <c r="O120" s="90"/>
    </row>
    <row r="121" spans="10:15" s="10" customFormat="1" x14ac:dyDescent="0.2">
      <c r="J121" s="113"/>
      <c r="O121" s="90"/>
    </row>
    <row r="122" spans="10:15" s="10" customFormat="1" x14ac:dyDescent="0.2">
      <c r="J122" s="113"/>
      <c r="O122" s="90"/>
    </row>
    <row r="123" spans="10:15" s="10" customFormat="1" x14ac:dyDescent="0.2">
      <c r="J123" s="113"/>
      <c r="O123" s="90"/>
    </row>
    <row r="124" spans="10:15" s="10" customFormat="1" x14ac:dyDescent="0.2">
      <c r="J124" s="113"/>
      <c r="O124" s="90"/>
    </row>
    <row r="125" spans="10:15" s="10" customFormat="1" x14ac:dyDescent="0.2">
      <c r="J125" s="113"/>
      <c r="O125" s="90"/>
    </row>
    <row r="126" spans="10:15" s="10" customFormat="1" x14ac:dyDescent="0.2">
      <c r="J126" s="113"/>
      <c r="O126" s="90"/>
    </row>
    <row r="127" spans="10:15" s="10" customFormat="1" x14ac:dyDescent="0.2">
      <c r="J127" s="113"/>
      <c r="O127" s="90"/>
    </row>
    <row r="128" spans="10:15" s="10" customFormat="1" x14ac:dyDescent="0.2">
      <c r="J128" s="113"/>
      <c r="O128" s="90"/>
    </row>
    <row r="129" spans="10:15" s="10" customFormat="1" x14ac:dyDescent="0.2">
      <c r="J129" s="113"/>
      <c r="O129" s="90"/>
    </row>
    <row r="130" spans="10:15" s="10" customFormat="1" x14ac:dyDescent="0.2">
      <c r="J130" s="113"/>
      <c r="O130" s="90"/>
    </row>
    <row r="131" spans="10:15" s="10" customFormat="1" x14ac:dyDescent="0.2">
      <c r="J131" s="113"/>
      <c r="O131" s="90"/>
    </row>
    <row r="132" spans="10:15" s="10" customFormat="1" x14ac:dyDescent="0.2">
      <c r="J132" s="113"/>
      <c r="O132" s="90"/>
    </row>
    <row r="133" spans="10:15" s="10" customFormat="1" x14ac:dyDescent="0.2">
      <c r="J133" s="113"/>
      <c r="O133" s="90"/>
    </row>
    <row r="134" spans="10:15" s="10" customFormat="1" x14ac:dyDescent="0.2">
      <c r="J134" s="113"/>
      <c r="O134" s="90"/>
    </row>
    <row r="135" spans="10:15" s="10" customFormat="1" x14ac:dyDescent="0.2">
      <c r="J135" s="113"/>
      <c r="O135" s="90"/>
    </row>
    <row r="136" spans="10:15" s="10" customFormat="1" x14ac:dyDescent="0.2">
      <c r="J136" s="113"/>
      <c r="O136" s="90"/>
    </row>
    <row r="137" spans="10:15" s="10" customFormat="1" x14ac:dyDescent="0.2">
      <c r="J137" s="113"/>
      <c r="O137" s="90"/>
    </row>
    <row r="138" spans="10:15" s="10" customFormat="1" x14ac:dyDescent="0.2">
      <c r="J138" s="113"/>
      <c r="O138" s="90"/>
    </row>
    <row r="139" spans="10:15" s="10" customFormat="1" x14ac:dyDescent="0.2">
      <c r="J139" s="113"/>
      <c r="O139" s="90"/>
    </row>
    <row r="140" spans="10:15" s="10" customFormat="1" x14ac:dyDescent="0.2">
      <c r="J140" s="113"/>
      <c r="O140" s="90"/>
    </row>
    <row r="141" spans="10:15" s="10" customFormat="1" x14ac:dyDescent="0.2">
      <c r="J141" s="113"/>
      <c r="O141" s="90"/>
    </row>
    <row r="142" spans="10:15" s="10" customFormat="1" x14ac:dyDescent="0.2">
      <c r="J142" s="113"/>
      <c r="O142" s="90"/>
    </row>
    <row r="143" spans="10:15" s="10" customFormat="1" x14ac:dyDescent="0.2">
      <c r="J143" s="113"/>
      <c r="O143" s="90"/>
    </row>
    <row r="144" spans="10:15" s="10" customFormat="1" x14ac:dyDescent="0.2">
      <c r="J144" s="113"/>
      <c r="O144" s="90"/>
    </row>
    <row r="145" spans="10:15" s="10" customFormat="1" x14ac:dyDescent="0.2">
      <c r="J145" s="113"/>
      <c r="O145" s="90"/>
    </row>
    <row r="146" spans="10:15" s="10" customFormat="1" x14ac:dyDescent="0.2">
      <c r="J146" s="113"/>
      <c r="O146" s="90"/>
    </row>
    <row r="147" spans="10:15" s="10" customFormat="1" x14ac:dyDescent="0.2">
      <c r="J147" s="113"/>
      <c r="O147" s="90"/>
    </row>
    <row r="148" spans="10:15" s="10" customFormat="1" x14ac:dyDescent="0.2">
      <c r="J148" s="113"/>
      <c r="O148" s="90"/>
    </row>
    <row r="149" spans="10:15" s="10" customFormat="1" x14ac:dyDescent="0.2">
      <c r="J149" s="113"/>
      <c r="O149" s="90"/>
    </row>
    <row r="150" spans="10:15" s="10" customFormat="1" x14ac:dyDescent="0.2">
      <c r="J150" s="113"/>
      <c r="O150" s="90"/>
    </row>
    <row r="151" spans="10:15" s="10" customFormat="1" x14ac:dyDescent="0.2">
      <c r="J151" s="113"/>
      <c r="O151" s="90"/>
    </row>
    <row r="152" spans="10:15" s="10" customFormat="1" x14ac:dyDescent="0.2">
      <c r="J152" s="113"/>
      <c r="O152" s="90"/>
    </row>
    <row r="153" spans="10:15" s="10" customFormat="1" x14ac:dyDescent="0.2">
      <c r="J153" s="113"/>
      <c r="O153" s="90"/>
    </row>
    <row r="154" spans="10:15" s="10" customFormat="1" x14ac:dyDescent="0.2">
      <c r="J154" s="113"/>
      <c r="O154" s="90"/>
    </row>
    <row r="155" spans="10:15" s="10" customFormat="1" x14ac:dyDescent="0.2">
      <c r="J155" s="113"/>
      <c r="O155" s="90"/>
    </row>
    <row r="156" spans="10:15" s="10" customFormat="1" x14ac:dyDescent="0.2">
      <c r="J156" s="113"/>
      <c r="O156" s="90"/>
    </row>
    <row r="157" spans="10:15" s="10" customFormat="1" x14ac:dyDescent="0.2">
      <c r="J157" s="113"/>
      <c r="O157" s="90"/>
    </row>
    <row r="158" spans="10:15" s="10" customFormat="1" x14ac:dyDescent="0.2">
      <c r="J158" s="113"/>
      <c r="O158" s="90"/>
    </row>
    <row r="159" spans="10:15" s="10" customFormat="1" x14ac:dyDescent="0.2">
      <c r="J159" s="113"/>
      <c r="O159" s="90"/>
    </row>
    <row r="160" spans="10:15" s="10" customFormat="1" x14ac:dyDescent="0.2">
      <c r="J160" s="113"/>
      <c r="O160" s="90"/>
    </row>
    <row r="161" spans="10:15" s="10" customFormat="1" x14ac:dyDescent="0.2">
      <c r="J161" s="113"/>
      <c r="O161" s="90"/>
    </row>
    <row r="162" spans="10:15" s="10" customFormat="1" x14ac:dyDescent="0.2">
      <c r="J162" s="113"/>
      <c r="O162" s="90"/>
    </row>
    <row r="163" spans="10:15" s="10" customFormat="1" x14ac:dyDescent="0.2">
      <c r="J163" s="113"/>
      <c r="O163" s="90"/>
    </row>
    <row r="164" spans="10:15" s="10" customFormat="1" x14ac:dyDescent="0.2">
      <c r="J164" s="113"/>
      <c r="O164" s="90"/>
    </row>
    <row r="165" spans="10:15" s="10" customFormat="1" x14ac:dyDescent="0.2">
      <c r="J165" s="113"/>
      <c r="O165" s="90"/>
    </row>
    <row r="166" spans="10:15" s="10" customFormat="1" x14ac:dyDescent="0.2">
      <c r="J166" s="113"/>
      <c r="O166" s="90"/>
    </row>
    <row r="167" spans="10:15" s="10" customFormat="1" x14ac:dyDescent="0.2">
      <c r="J167" s="113"/>
      <c r="O167" s="90"/>
    </row>
    <row r="168" spans="10:15" s="10" customFormat="1" x14ac:dyDescent="0.2">
      <c r="J168" s="113"/>
      <c r="O168" s="90"/>
    </row>
    <row r="169" spans="10:15" s="10" customFormat="1" x14ac:dyDescent="0.2">
      <c r="J169" s="113"/>
      <c r="O169" s="90"/>
    </row>
    <row r="170" spans="10:15" s="10" customFormat="1" x14ac:dyDescent="0.2">
      <c r="J170" s="113"/>
      <c r="O170" s="90"/>
    </row>
    <row r="171" spans="10:15" s="10" customFormat="1" x14ac:dyDescent="0.2">
      <c r="J171" s="113"/>
      <c r="O171" s="90"/>
    </row>
    <row r="172" spans="10:15" s="10" customFormat="1" x14ac:dyDescent="0.2">
      <c r="J172" s="113"/>
      <c r="O172" s="90"/>
    </row>
    <row r="173" spans="10:15" s="10" customFormat="1" x14ac:dyDescent="0.2">
      <c r="J173" s="113"/>
      <c r="O173" s="90"/>
    </row>
    <row r="174" spans="10:15" s="10" customFormat="1" x14ac:dyDescent="0.2">
      <c r="J174" s="113"/>
      <c r="O174" s="90"/>
    </row>
    <row r="175" spans="10:15" s="10" customFormat="1" x14ac:dyDescent="0.2">
      <c r="J175" s="113"/>
      <c r="O175" s="90"/>
    </row>
    <row r="176" spans="10:15" s="10" customFormat="1" x14ac:dyDescent="0.2">
      <c r="J176" s="113"/>
      <c r="O176" s="90"/>
    </row>
    <row r="177" spans="10:15" s="10" customFormat="1" x14ac:dyDescent="0.2">
      <c r="J177" s="113"/>
      <c r="O177" s="90"/>
    </row>
    <row r="178" spans="10:15" s="10" customFormat="1" x14ac:dyDescent="0.2">
      <c r="J178" s="113"/>
      <c r="O178" s="90"/>
    </row>
    <row r="179" spans="10:15" s="10" customFormat="1" x14ac:dyDescent="0.2">
      <c r="J179" s="113"/>
      <c r="O179" s="90"/>
    </row>
    <row r="180" spans="10:15" s="10" customFormat="1" x14ac:dyDescent="0.2">
      <c r="J180" s="113"/>
      <c r="O180" s="90"/>
    </row>
    <row r="181" spans="10:15" s="10" customFormat="1" x14ac:dyDescent="0.2">
      <c r="J181" s="113"/>
      <c r="O181" s="90"/>
    </row>
    <row r="182" spans="10:15" s="10" customFormat="1" x14ac:dyDescent="0.2">
      <c r="J182" s="113"/>
      <c r="O182" s="90"/>
    </row>
    <row r="183" spans="10:15" s="10" customFormat="1" x14ac:dyDescent="0.2">
      <c r="J183" s="113"/>
      <c r="O183" s="90"/>
    </row>
    <row r="184" spans="10:15" s="10" customFormat="1" x14ac:dyDescent="0.2">
      <c r="J184" s="113"/>
      <c r="O184" s="90"/>
    </row>
    <row r="185" spans="10:15" s="10" customFormat="1" x14ac:dyDescent="0.2">
      <c r="J185" s="113"/>
      <c r="O185" s="90"/>
    </row>
    <row r="186" spans="10:15" s="10" customFormat="1" x14ac:dyDescent="0.2">
      <c r="J186" s="113"/>
      <c r="O186" s="90"/>
    </row>
    <row r="187" spans="10:15" s="10" customFormat="1" x14ac:dyDescent="0.2">
      <c r="J187" s="113"/>
      <c r="O187" s="90"/>
    </row>
    <row r="188" spans="10:15" s="10" customFormat="1" x14ac:dyDescent="0.2">
      <c r="J188" s="113"/>
      <c r="O188" s="90"/>
    </row>
    <row r="189" spans="10:15" s="10" customFormat="1" x14ac:dyDescent="0.2">
      <c r="J189" s="113"/>
      <c r="O189" s="90"/>
    </row>
    <row r="190" spans="10:15" s="10" customFormat="1" x14ac:dyDescent="0.2">
      <c r="J190" s="113"/>
      <c r="O190" s="90"/>
    </row>
    <row r="191" spans="10:15" s="10" customFormat="1" x14ac:dyDescent="0.2">
      <c r="J191" s="113"/>
      <c r="O191" s="90"/>
    </row>
    <row r="192" spans="10:15" s="10" customFormat="1" x14ac:dyDescent="0.2">
      <c r="J192" s="113"/>
      <c r="O192" s="90"/>
    </row>
    <row r="193" spans="10:15" s="10" customFormat="1" x14ac:dyDescent="0.2">
      <c r="J193" s="113"/>
      <c r="O193" s="90"/>
    </row>
    <row r="194" spans="10:15" s="10" customFormat="1" x14ac:dyDescent="0.2">
      <c r="J194" s="113"/>
      <c r="O194" s="90"/>
    </row>
    <row r="195" spans="10:15" s="10" customFormat="1" x14ac:dyDescent="0.2">
      <c r="J195" s="113"/>
      <c r="O195" s="90"/>
    </row>
    <row r="196" spans="10:15" s="10" customFormat="1" x14ac:dyDescent="0.2">
      <c r="J196" s="113"/>
      <c r="O196" s="90"/>
    </row>
    <row r="197" spans="10:15" s="10" customFormat="1" x14ac:dyDescent="0.2">
      <c r="J197" s="113"/>
      <c r="O197" s="90"/>
    </row>
    <row r="198" spans="10:15" s="10" customFormat="1" x14ac:dyDescent="0.2">
      <c r="J198" s="113"/>
      <c r="O198" s="90"/>
    </row>
    <row r="199" spans="10:15" s="10" customFormat="1" x14ac:dyDescent="0.2">
      <c r="J199" s="113"/>
      <c r="O199" s="90"/>
    </row>
    <row r="200" spans="10:15" s="10" customFormat="1" x14ac:dyDescent="0.2">
      <c r="J200" s="113"/>
      <c r="O200" s="90"/>
    </row>
    <row r="201" spans="10:15" s="10" customFormat="1" x14ac:dyDescent="0.2">
      <c r="J201" s="113"/>
      <c r="O201" s="90"/>
    </row>
    <row r="202" spans="10:15" s="10" customFormat="1" x14ac:dyDescent="0.2">
      <c r="J202" s="113"/>
      <c r="O202" s="90"/>
    </row>
    <row r="203" spans="10:15" s="10" customFormat="1" x14ac:dyDescent="0.2">
      <c r="J203" s="113"/>
      <c r="O203" s="90"/>
    </row>
    <row r="204" spans="10:15" s="10" customFormat="1" x14ac:dyDescent="0.2">
      <c r="J204" s="113"/>
      <c r="O204" s="90"/>
    </row>
    <row r="205" spans="10:15" s="10" customFormat="1" x14ac:dyDescent="0.2">
      <c r="J205" s="113"/>
      <c r="O205" s="90"/>
    </row>
    <row r="206" spans="10:15" s="10" customFormat="1" x14ac:dyDescent="0.2">
      <c r="J206" s="113"/>
      <c r="O206" s="90"/>
    </row>
    <row r="207" spans="10:15" s="10" customFormat="1" x14ac:dyDescent="0.2">
      <c r="J207" s="113"/>
      <c r="O207" s="90"/>
    </row>
    <row r="208" spans="10:15" s="10" customFormat="1" x14ac:dyDescent="0.2">
      <c r="J208" s="113"/>
      <c r="O208" s="90"/>
    </row>
    <row r="209" spans="10:15" s="10" customFormat="1" x14ac:dyDescent="0.2">
      <c r="J209" s="113"/>
      <c r="O209" s="90"/>
    </row>
    <row r="210" spans="10:15" s="10" customFormat="1" x14ac:dyDescent="0.2">
      <c r="J210" s="113"/>
      <c r="O210" s="90"/>
    </row>
    <row r="211" spans="10:15" s="10" customFormat="1" x14ac:dyDescent="0.2">
      <c r="J211" s="113"/>
      <c r="O211" s="90"/>
    </row>
    <row r="212" spans="10:15" s="10" customFormat="1" x14ac:dyDescent="0.2">
      <c r="J212" s="113"/>
      <c r="O212" s="90"/>
    </row>
    <row r="213" spans="10:15" s="10" customFormat="1" x14ac:dyDescent="0.2">
      <c r="J213" s="113"/>
      <c r="O213" s="90"/>
    </row>
    <row r="214" spans="10:15" s="10" customFormat="1" x14ac:dyDescent="0.2">
      <c r="J214" s="113"/>
      <c r="O214" s="90"/>
    </row>
    <row r="215" spans="10:15" s="10" customFormat="1" x14ac:dyDescent="0.2">
      <c r="J215" s="113"/>
      <c r="O215" s="90"/>
    </row>
    <row r="216" spans="10:15" s="10" customFormat="1" x14ac:dyDescent="0.2">
      <c r="J216" s="113"/>
      <c r="O216" s="90"/>
    </row>
    <row r="217" spans="10:15" s="10" customFormat="1" x14ac:dyDescent="0.2">
      <c r="J217" s="113"/>
      <c r="O217" s="90"/>
    </row>
    <row r="218" spans="10:15" s="10" customFormat="1" x14ac:dyDescent="0.2">
      <c r="J218" s="113"/>
      <c r="O218" s="90"/>
    </row>
    <row r="219" spans="10:15" s="10" customFormat="1" x14ac:dyDescent="0.2">
      <c r="J219" s="113"/>
      <c r="O219" s="90"/>
    </row>
    <row r="220" spans="10:15" s="10" customFormat="1" x14ac:dyDescent="0.2">
      <c r="J220" s="113"/>
      <c r="O220" s="90"/>
    </row>
    <row r="221" spans="10:15" s="10" customFormat="1" x14ac:dyDescent="0.2">
      <c r="J221" s="113"/>
      <c r="O221" s="90"/>
    </row>
    <row r="222" spans="10:15" s="10" customFormat="1" x14ac:dyDescent="0.2">
      <c r="J222" s="113"/>
      <c r="O222" s="90"/>
    </row>
    <row r="223" spans="10:15" s="10" customFormat="1" x14ac:dyDescent="0.2">
      <c r="J223" s="113"/>
      <c r="O223" s="90"/>
    </row>
    <row r="224" spans="10:15" s="10" customFormat="1" x14ac:dyDescent="0.2">
      <c r="J224" s="113"/>
      <c r="O224" s="90"/>
    </row>
    <row r="225" spans="10:15" s="10" customFormat="1" x14ac:dyDescent="0.2">
      <c r="J225" s="113"/>
      <c r="O225" s="90"/>
    </row>
    <row r="226" spans="10:15" s="10" customFormat="1" x14ac:dyDescent="0.2">
      <c r="J226" s="113"/>
      <c r="O226" s="90"/>
    </row>
    <row r="227" spans="10:15" s="10" customFormat="1" x14ac:dyDescent="0.2">
      <c r="J227" s="113"/>
      <c r="O227" s="90"/>
    </row>
    <row r="228" spans="10:15" s="10" customFormat="1" x14ac:dyDescent="0.2">
      <c r="J228" s="113"/>
      <c r="O228" s="90"/>
    </row>
    <row r="229" spans="10:15" s="10" customFormat="1" x14ac:dyDescent="0.2">
      <c r="J229" s="113"/>
      <c r="O229" s="90"/>
    </row>
    <row r="230" spans="10:15" s="10" customFormat="1" x14ac:dyDescent="0.2">
      <c r="J230" s="113"/>
      <c r="O230" s="90"/>
    </row>
    <row r="231" spans="10:15" s="10" customFormat="1" x14ac:dyDescent="0.2">
      <c r="J231" s="113"/>
      <c r="O231" s="90"/>
    </row>
    <row r="232" spans="10:15" s="10" customFormat="1" x14ac:dyDescent="0.2">
      <c r="J232" s="113"/>
      <c r="O232" s="90"/>
    </row>
    <row r="233" spans="10:15" s="10" customFormat="1" x14ac:dyDescent="0.2">
      <c r="J233" s="113"/>
      <c r="O233" s="90"/>
    </row>
    <row r="234" spans="10:15" s="10" customFormat="1" x14ac:dyDescent="0.2">
      <c r="J234" s="113"/>
      <c r="O234" s="90"/>
    </row>
    <row r="235" spans="10:15" s="10" customFormat="1" x14ac:dyDescent="0.2">
      <c r="J235" s="113"/>
      <c r="O235" s="90"/>
    </row>
    <row r="236" spans="10:15" s="10" customFormat="1" x14ac:dyDescent="0.2">
      <c r="J236" s="113"/>
      <c r="O236" s="90"/>
    </row>
    <row r="237" spans="10:15" s="10" customFormat="1" x14ac:dyDescent="0.2">
      <c r="J237" s="113"/>
      <c r="O237" s="90"/>
    </row>
    <row r="238" spans="10:15" s="10" customFormat="1" x14ac:dyDescent="0.2">
      <c r="J238" s="113"/>
      <c r="O238" s="90"/>
    </row>
    <row r="239" spans="10:15" s="10" customFormat="1" x14ac:dyDescent="0.2">
      <c r="J239" s="113"/>
      <c r="O239" s="90"/>
    </row>
    <row r="240" spans="10:15" s="10" customFormat="1" x14ac:dyDescent="0.2">
      <c r="J240" s="113"/>
      <c r="O240" s="90"/>
    </row>
    <row r="241" spans="10:15" s="10" customFormat="1" x14ac:dyDescent="0.2">
      <c r="J241" s="113"/>
      <c r="O241" s="90"/>
    </row>
    <row r="242" spans="10:15" s="10" customFormat="1" x14ac:dyDescent="0.2">
      <c r="J242" s="113"/>
      <c r="O242" s="90"/>
    </row>
    <row r="243" spans="10:15" s="10" customFormat="1" x14ac:dyDescent="0.2">
      <c r="J243" s="113"/>
      <c r="O243" s="90"/>
    </row>
    <row r="244" spans="10:15" s="10" customFormat="1" x14ac:dyDescent="0.2">
      <c r="J244" s="113"/>
      <c r="O244" s="90"/>
    </row>
    <row r="245" spans="10:15" s="10" customFormat="1" x14ac:dyDescent="0.2">
      <c r="J245" s="113"/>
      <c r="O245" s="90"/>
    </row>
    <row r="246" spans="10:15" s="10" customFormat="1" x14ac:dyDescent="0.2">
      <c r="J246" s="113"/>
      <c r="O246" s="90"/>
    </row>
    <row r="247" spans="10:15" s="10" customFormat="1" x14ac:dyDescent="0.2">
      <c r="J247" s="113"/>
      <c r="O247" s="90"/>
    </row>
    <row r="248" spans="10:15" s="10" customFormat="1" x14ac:dyDescent="0.2">
      <c r="J248" s="113"/>
      <c r="O248" s="90"/>
    </row>
    <row r="249" spans="10:15" s="10" customFormat="1" x14ac:dyDescent="0.2">
      <c r="J249" s="113"/>
      <c r="O249" s="90"/>
    </row>
    <row r="250" spans="10:15" s="10" customFormat="1" x14ac:dyDescent="0.2">
      <c r="J250" s="113"/>
      <c r="O250" s="90"/>
    </row>
    <row r="251" spans="10:15" s="10" customFormat="1" x14ac:dyDescent="0.2">
      <c r="J251" s="113"/>
      <c r="O251" s="90"/>
    </row>
    <row r="252" spans="10:15" s="10" customFormat="1" x14ac:dyDescent="0.2">
      <c r="J252" s="113"/>
      <c r="O252" s="90"/>
    </row>
    <row r="253" spans="10:15" s="10" customFormat="1" x14ac:dyDescent="0.2">
      <c r="J253" s="113"/>
      <c r="O253" s="90"/>
    </row>
    <row r="254" spans="10:15" s="10" customFormat="1" x14ac:dyDescent="0.2">
      <c r="J254" s="113"/>
      <c r="O254" s="90"/>
    </row>
    <row r="255" spans="10:15" s="10" customFormat="1" x14ac:dyDescent="0.2">
      <c r="J255" s="113"/>
      <c r="O255" s="90"/>
    </row>
    <row r="256" spans="10:15" s="10" customFormat="1" x14ac:dyDescent="0.2">
      <c r="J256" s="113"/>
      <c r="O256" s="90"/>
    </row>
    <row r="257" spans="10:15" s="10" customFormat="1" x14ac:dyDescent="0.2">
      <c r="J257" s="113"/>
      <c r="O257" s="90"/>
    </row>
    <row r="258" spans="10:15" s="10" customFormat="1" x14ac:dyDescent="0.2">
      <c r="J258" s="113"/>
      <c r="O258" s="90"/>
    </row>
    <row r="259" spans="10:15" s="10" customFormat="1" x14ac:dyDescent="0.2">
      <c r="J259" s="113"/>
      <c r="O259" s="90"/>
    </row>
    <row r="260" spans="10:15" s="10" customFormat="1" x14ac:dyDescent="0.2">
      <c r="J260" s="113"/>
      <c r="O260" s="90"/>
    </row>
    <row r="261" spans="10:15" s="10" customFormat="1" x14ac:dyDescent="0.2">
      <c r="J261" s="113"/>
      <c r="O261" s="90"/>
    </row>
    <row r="262" spans="10:15" s="10" customFormat="1" x14ac:dyDescent="0.2">
      <c r="J262" s="113"/>
      <c r="O262" s="90"/>
    </row>
    <row r="263" spans="10:15" s="10" customFormat="1" x14ac:dyDescent="0.2">
      <c r="J263" s="113"/>
      <c r="O263" s="90"/>
    </row>
    <row r="264" spans="10:15" s="10" customFormat="1" x14ac:dyDescent="0.2">
      <c r="J264" s="113"/>
      <c r="O264" s="90"/>
    </row>
    <row r="265" spans="10:15" s="10" customFormat="1" x14ac:dyDescent="0.2">
      <c r="J265" s="113"/>
      <c r="O265" s="90"/>
    </row>
    <row r="266" spans="10:15" s="10" customFormat="1" x14ac:dyDescent="0.2">
      <c r="J266" s="113"/>
      <c r="O266" s="90"/>
    </row>
    <row r="267" spans="10:15" s="10" customFormat="1" x14ac:dyDescent="0.2">
      <c r="J267" s="113"/>
      <c r="O267" s="90"/>
    </row>
    <row r="268" spans="10:15" s="10" customFormat="1" x14ac:dyDescent="0.2">
      <c r="J268" s="113"/>
      <c r="O268" s="90"/>
    </row>
    <row r="269" spans="10:15" s="10" customFormat="1" x14ac:dyDescent="0.2">
      <c r="J269" s="113"/>
      <c r="O269" s="90"/>
    </row>
    <row r="270" spans="10:15" s="10" customFormat="1" x14ac:dyDescent="0.2">
      <c r="J270" s="113"/>
      <c r="O270" s="90"/>
    </row>
    <row r="271" spans="10:15" s="10" customFormat="1" x14ac:dyDescent="0.2">
      <c r="J271" s="113"/>
      <c r="O271" s="90"/>
    </row>
    <row r="272" spans="10:15" s="10" customFormat="1" x14ac:dyDescent="0.2">
      <c r="J272" s="113"/>
      <c r="O272" s="90"/>
    </row>
    <row r="273" spans="10:15" s="10" customFormat="1" x14ac:dyDescent="0.2">
      <c r="J273" s="113"/>
      <c r="O273" s="90"/>
    </row>
    <row r="274" spans="10:15" s="10" customFormat="1" x14ac:dyDescent="0.2">
      <c r="J274" s="113"/>
      <c r="O274" s="90"/>
    </row>
    <row r="275" spans="10:15" s="10" customFormat="1" x14ac:dyDescent="0.2">
      <c r="J275" s="113"/>
      <c r="O275" s="90"/>
    </row>
    <row r="276" spans="10:15" s="10" customFormat="1" x14ac:dyDescent="0.2">
      <c r="J276" s="113"/>
      <c r="O276" s="90"/>
    </row>
    <row r="277" spans="10:15" s="10" customFormat="1" x14ac:dyDescent="0.2">
      <c r="J277" s="113"/>
      <c r="O277" s="90"/>
    </row>
    <row r="278" spans="10:15" s="10" customFormat="1" x14ac:dyDescent="0.2">
      <c r="J278" s="113"/>
      <c r="O278" s="90"/>
    </row>
    <row r="279" spans="10:15" s="10" customFormat="1" x14ac:dyDescent="0.2">
      <c r="J279" s="113"/>
      <c r="O279" s="90"/>
    </row>
    <row r="280" spans="10:15" s="10" customFormat="1" x14ac:dyDescent="0.2">
      <c r="J280" s="113"/>
      <c r="O280" s="90"/>
    </row>
    <row r="281" spans="10:15" s="10" customFormat="1" x14ac:dyDescent="0.2">
      <c r="J281" s="113"/>
      <c r="O281" s="90"/>
    </row>
    <row r="282" spans="10:15" s="10" customFormat="1" x14ac:dyDescent="0.2">
      <c r="J282" s="113"/>
      <c r="O282" s="90"/>
    </row>
    <row r="283" spans="10:15" s="10" customFormat="1" x14ac:dyDescent="0.2">
      <c r="J283" s="113"/>
      <c r="O283" s="90"/>
    </row>
    <row r="284" spans="10:15" s="10" customFormat="1" x14ac:dyDescent="0.2">
      <c r="J284" s="113"/>
      <c r="O284" s="90"/>
    </row>
    <row r="285" spans="10:15" s="10" customFormat="1" x14ac:dyDescent="0.2">
      <c r="J285" s="113"/>
      <c r="O285" s="90"/>
    </row>
    <row r="286" spans="10:15" s="10" customFormat="1" x14ac:dyDescent="0.2">
      <c r="J286" s="113"/>
      <c r="O286" s="90"/>
    </row>
    <row r="287" spans="10:15" s="10" customFormat="1" x14ac:dyDescent="0.2">
      <c r="J287" s="113"/>
      <c r="O287" s="90"/>
    </row>
    <row r="288" spans="10:15" s="10" customFormat="1" x14ac:dyDescent="0.2">
      <c r="J288" s="113"/>
      <c r="O288" s="90"/>
    </row>
    <row r="289" spans="10:15" s="10" customFormat="1" x14ac:dyDescent="0.2">
      <c r="J289" s="113"/>
      <c r="O289" s="90"/>
    </row>
    <row r="290" spans="10:15" s="10" customFormat="1" x14ac:dyDescent="0.2">
      <c r="J290" s="113"/>
      <c r="O290" s="90"/>
    </row>
    <row r="291" spans="10:15" s="10" customFormat="1" x14ac:dyDescent="0.2">
      <c r="J291" s="113"/>
      <c r="O291" s="90"/>
    </row>
    <row r="292" spans="10:15" s="10" customFormat="1" x14ac:dyDescent="0.2">
      <c r="J292" s="113"/>
      <c r="O292" s="90"/>
    </row>
    <row r="293" spans="10:15" s="10" customFormat="1" x14ac:dyDescent="0.2">
      <c r="J293" s="113"/>
      <c r="O293" s="90"/>
    </row>
    <row r="294" spans="10:15" s="10" customFormat="1" x14ac:dyDescent="0.2">
      <c r="J294" s="113"/>
      <c r="O294" s="90"/>
    </row>
    <row r="295" spans="10:15" s="10" customFormat="1" x14ac:dyDescent="0.2">
      <c r="J295" s="113"/>
      <c r="O295" s="90"/>
    </row>
    <row r="296" spans="10:15" s="10" customFormat="1" x14ac:dyDescent="0.2">
      <c r="J296" s="113"/>
      <c r="O296" s="90"/>
    </row>
    <row r="297" spans="10:15" s="10" customFormat="1" x14ac:dyDescent="0.2">
      <c r="J297" s="113"/>
      <c r="O297" s="90"/>
    </row>
    <row r="298" spans="10:15" s="10" customFormat="1" x14ac:dyDescent="0.2">
      <c r="J298" s="113"/>
      <c r="O298" s="90"/>
    </row>
    <row r="299" spans="10:15" s="10" customFormat="1" x14ac:dyDescent="0.2">
      <c r="J299" s="113"/>
      <c r="O299" s="90"/>
    </row>
    <row r="300" spans="10:15" s="10" customFormat="1" x14ac:dyDescent="0.2">
      <c r="J300" s="113"/>
      <c r="O300" s="90"/>
    </row>
    <row r="301" spans="10:15" s="10" customFormat="1" x14ac:dyDescent="0.2">
      <c r="J301" s="113"/>
      <c r="O301" s="90"/>
    </row>
    <row r="302" spans="10:15" s="10" customFormat="1" x14ac:dyDescent="0.2">
      <c r="J302" s="113"/>
      <c r="O302" s="90"/>
    </row>
    <row r="303" spans="10:15" s="10" customFormat="1" x14ac:dyDescent="0.2">
      <c r="J303" s="113"/>
      <c r="O303" s="90"/>
    </row>
    <row r="304" spans="10:15" s="10" customFormat="1" x14ac:dyDescent="0.2">
      <c r="J304" s="113"/>
      <c r="O304" s="90"/>
    </row>
    <row r="305" spans="10:15" s="10" customFormat="1" x14ac:dyDescent="0.2">
      <c r="J305" s="113"/>
      <c r="O305" s="90"/>
    </row>
    <row r="306" spans="10:15" s="10" customFormat="1" x14ac:dyDescent="0.2">
      <c r="J306" s="113"/>
      <c r="O306" s="90"/>
    </row>
    <row r="307" spans="10:15" s="10" customFormat="1" x14ac:dyDescent="0.2">
      <c r="J307" s="113"/>
      <c r="O307" s="90"/>
    </row>
    <row r="308" spans="10:15" s="10" customFormat="1" x14ac:dyDescent="0.2">
      <c r="J308" s="113"/>
      <c r="O308" s="90"/>
    </row>
    <row r="309" spans="10:15" s="10" customFormat="1" x14ac:dyDescent="0.2">
      <c r="J309" s="113"/>
      <c r="O309" s="90"/>
    </row>
    <row r="310" spans="10:15" s="10" customFormat="1" x14ac:dyDescent="0.2">
      <c r="J310" s="113"/>
      <c r="O310" s="90"/>
    </row>
    <row r="311" spans="10:15" s="10" customFormat="1" x14ac:dyDescent="0.2">
      <c r="J311" s="113"/>
      <c r="O311" s="90"/>
    </row>
    <row r="312" spans="10:15" s="10" customFormat="1" x14ac:dyDescent="0.2">
      <c r="J312" s="113"/>
      <c r="O312" s="90"/>
    </row>
    <row r="313" spans="10:15" s="10" customFormat="1" x14ac:dyDescent="0.2">
      <c r="J313" s="113"/>
      <c r="O313" s="90"/>
    </row>
    <row r="314" spans="10:15" s="10" customFormat="1" x14ac:dyDescent="0.2">
      <c r="J314" s="113"/>
      <c r="O314" s="90"/>
    </row>
    <row r="315" spans="10:15" s="10" customFormat="1" x14ac:dyDescent="0.2">
      <c r="J315" s="113"/>
      <c r="O315" s="90"/>
    </row>
    <row r="316" spans="10:15" s="10" customFormat="1" x14ac:dyDescent="0.2">
      <c r="J316" s="113"/>
      <c r="O316" s="90"/>
    </row>
    <row r="317" spans="10:15" s="10" customFormat="1" x14ac:dyDescent="0.2">
      <c r="J317" s="113"/>
      <c r="O317" s="90"/>
    </row>
    <row r="318" spans="10:15" s="10" customFormat="1" x14ac:dyDescent="0.2">
      <c r="J318" s="113"/>
      <c r="O318" s="90"/>
    </row>
    <row r="319" spans="10:15" s="10" customFormat="1" x14ac:dyDescent="0.2">
      <c r="J319" s="113"/>
      <c r="O319" s="90"/>
    </row>
    <row r="320" spans="10:15" s="10" customFormat="1" x14ac:dyDescent="0.2">
      <c r="J320" s="113"/>
      <c r="O320" s="90"/>
    </row>
    <row r="321" spans="10:15" s="10" customFormat="1" x14ac:dyDescent="0.2">
      <c r="J321" s="113"/>
      <c r="O321" s="90"/>
    </row>
    <row r="322" spans="10:15" s="10" customFormat="1" x14ac:dyDescent="0.2">
      <c r="J322" s="113"/>
      <c r="O322" s="90"/>
    </row>
    <row r="323" spans="10:15" s="10" customFormat="1" x14ac:dyDescent="0.2">
      <c r="J323" s="113"/>
      <c r="O323" s="90"/>
    </row>
    <row r="324" spans="10:15" s="10" customFormat="1" x14ac:dyDescent="0.2">
      <c r="J324" s="113"/>
      <c r="O324" s="90"/>
    </row>
    <row r="325" spans="10:15" s="10" customFormat="1" x14ac:dyDescent="0.2">
      <c r="J325" s="113"/>
      <c r="O325" s="90"/>
    </row>
    <row r="326" spans="10:15" s="10" customFormat="1" x14ac:dyDescent="0.2">
      <c r="J326" s="113"/>
      <c r="O326" s="90"/>
    </row>
    <row r="327" spans="10:15" s="10" customFormat="1" x14ac:dyDescent="0.2">
      <c r="J327" s="113"/>
      <c r="O327" s="90"/>
    </row>
    <row r="328" spans="10:15" s="10" customFormat="1" x14ac:dyDescent="0.2">
      <c r="J328" s="113"/>
      <c r="O328" s="90"/>
    </row>
    <row r="329" spans="10:15" s="10" customFormat="1" x14ac:dyDescent="0.2">
      <c r="J329" s="113"/>
      <c r="O329" s="90"/>
    </row>
    <row r="330" spans="10:15" s="10" customFormat="1" x14ac:dyDescent="0.2">
      <c r="J330" s="113"/>
      <c r="O330" s="90"/>
    </row>
    <row r="331" spans="10:15" s="10" customFormat="1" x14ac:dyDescent="0.2">
      <c r="J331" s="113"/>
      <c r="O331" s="90"/>
    </row>
    <row r="332" spans="10:15" s="10" customFormat="1" x14ac:dyDescent="0.2">
      <c r="J332" s="113"/>
      <c r="O332" s="90"/>
    </row>
    <row r="333" spans="10:15" s="10" customFormat="1" x14ac:dyDescent="0.2">
      <c r="J333" s="113"/>
      <c r="O333" s="90"/>
    </row>
    <row r="334" spans="10:15" s="10" customFormat="1" x14ac:dyDescent="0.2">
      <c r="J334" s="113"/>
      <c r="O334" s="90"/>
    </row>
    <row r="335" spans="10:15" s="10" customFormat="1" x14ac:dyDescent="0.2">
      <c r="J335" s="113"/>
      <c r="O335" s="90"/>
    </row>
    <row r="336" spans="10:15" s="10" customFormat="1" x14ac:dyDescent="0.2">
      <c r="J336" s="113"/>
      <c r="O336" s="90"/>
    </row>
    <row r="337" spans="10:15" s="10" customFormat="1" x14ac:dyDescent="0.2">
      <c r="J337" s="113"/>
      <c r="O337" s="90"/>
    </row>
    <row r="338" spans="10:15" s="10" customFormat="1" x14ac:dyDescent="0.2">
      <c r="J338" s="113"/>
      <c r="O338" s="90"/>
    </row>
    <row r="339" spans="10:15" s="10" customFormat="1" x14ac:dyDescent="0.2">
      <c r="J339" s="113"/>
      <c r="O339" s="90"/>
    </row>
    <row r="340" spans="10:15" s="10" customFormat="1" x14ac:dyDescent="0.2">
      <c r="J340" s="113"/>
      <c r="O340" s="90"/>
    </row>
    <row r="341" spans="10:15" s="10" customFormat="1" x14ac:dyDescent="0.2">
      <c r="J341" s="113"/>
      <c r="O341" s="90"/>
    </row>
    <row r="342" spans="10:15" s="10" customFormat="1" x14ac:dyDescent="0.2">
      <c r="J342" s="113"/>
      <c r="O342" s="90"/>
    </row>
    <row r="343" spans="10:15" s="10" customFormat="1" x14ac:dyDescent="0.2">
      <c r="J343" s="113"/>
      <c r="O343" s="90"/>
    </row>
    <row r="344" spans="10:15" s="10" customFormat="1" x14ac:dyDescent="0.2">
      <c r="J344" s="113"/>
      <c r="O344" s="90"/>
    </row>
    <row r="345" spans="10:15" s="10" customFormat="1" x14ac:dyDescent="0.2">
      <c r="J345" s="113"/>
      <c r="O345" s="90"/>
    </row>
    <row r="346" spans="10:15" s="10" customFormat="1" x14ac:dyDescent="0.2">
      <c r="J346" s="113"/>
      <c r="O346" s="90"/>
    </row>
    <row r="347" spans="10:15" s="10" customFormat="1" x14ac:dyDescent="0.2">
      <c r="J347" s="113"/>
      <c r="O347" s="90"/>
    </row>
    <row r="348" spans="10:15" s="10" customFormat="1" x14ac:dyDescent="0.2">
      <c r="J348" s="113"/>
      <c r="O348" s="90"/>
    </row>
    <row r="349" spans="10:15" s="10" customFormat="1" x14ac:dyDescent="0.2">
      <c r="J349" s="113"/>
      <c r="O349" s="90"/>
    </row>
    <row r="350" spans="10:15" s="10" customFormat="1" x14ac:dyDescent="0.2">
      <c r="J350" s="113"/>
      <c r="O350" s="90"/>
    </row>
    <row r="351" spans="10:15" s="10" customFormat="1" x14ac:dyDescent="0.2">
      <c r="J351" s="113"/>
      <c r="O351" s="90"/>
    </row>
    <row r="352" spans="10:15" s="10" customFormat="1" x14ac:dyDescent="0.2">
      <c r="J352" s="113"/>
      <c r="O352" s="90"/>
    </row>
    <row r="353" spans="10:15" s="10" customFormat="1" x14ac:dyDescent="0.2">
      <c r="J353" s="113"/>
      <c r="O353" s="90"/>
    </row>
    <row r="354" spans="10:15" s="10" customFormat="1" x14ac:dyDescent="0.2">
      <c r="J354" s="113"/>
      <c r="O354" s="90"/>
    </row>
    <row r="355" spans="10:15" s="10" customFormat="1" x14ac:dyDescent="0.2">
      <c r="J355" s="113"/>
      <c r="O355" s="90"/>
    </row>
    <row r="356" spans="10:15" s="10" customFormat="1" x14ac:dyDescent="0.2">
      <c r="J356" s="113"/>
      <c r="O356" s="90"/>
    </row>
    <row r="357" spans="10:15" s="10" customFormat="1" x14ac:dyDescent="0.2">
      <c r="J357" s="113"/>
      <c r="O357" s="90"/>
    </row>
    <row r="358" spans="10:15" s="10" customFormat="1" x14ac:dyDescent="0.2">
      <c r="J358" s="113"/>
      <c r="O358" s="90"/>
    </row>
    <row r="359" spans="10:15" s="10" customFormat="1" x14ac:dyDescent="0.2">
      <c r="J359" s="113"/>
      <c r="O359" s="90"/>
    </row>
    <row r="360" spans="10:15" s="10" customFormat="1" x14ac:dyDescent="0.2">
      <c r="J360" s="113"/>
      <c r="O360" s="90"/>
    </row>
    <row r="361" spans="10:15" s="10" customFormat="1" x14ac:dyDescent="0.2">
      <c r="J361" s="113"/>
      <c r="O361" s="90"/>
    </row>
    <row r="362" spans="10:15" s="10" customFormat="1" x14ac:dyDescent="0.2">
      <c r="J362" s="113"/>
      <c r="O362" s="90"/>
    </row>
    <row r="363" spans="10:15" s="10" customFormat="1" x14ac:dyDescent="0.2">
      <c r="J363" s="113"/>
      <c r="O363" s="90"/>
    </row>
    <row r="364" spans="10:15" s="10" customFormat="1" x14ac:dyDescent="0.2">
      <c r="J364" s="113"/>
      <c r="O364" s="90"/>
    </row>
    <row r="365" spans="10:15" s="10" customFormat="1" x14ac:dyDescent="0.2">
      <c r="J365" s="113"/>
      <c r="O365" s="90"/>
    </row>
    <row r="366" spans="10:15" s="10" customFormat="1" x14ac:dyDescent="0.2">
      <c r="J366" s="113"/>
      <c r="O366" s="90"/>
    </row>
    <row r="367" spans="10:15" s="10" customFormat="1" x14ac:dyDescent="0.2">
      <c r="J367" s="113"/>
      <c r="O367" s="90"/>
    </row>
    <row r="368" spans="10:15" s="10" customFormat="1" x14ac:dyDescent="0.2">
      <c r="J368" s="113"/>
      <c r="O368" s="90"/>
    </row>
    <row r="369" spans="10:15" s="10" customFormat="1" x14ac:dyDescent="0.2">
      <c r="J369" s="113"/>
      <c r="O369" s="90"/>
    </row>
    <row r="370" spans="10:15" s="10" customFormat="1" x14ac:dyDescent="0.2">
      <c r="J370" s="113"/>
      <c r="O370" s="90"/>
    </row>
    <row r="371" spans="10:15" s="10" customFormat="1" x14ac:dyDescent="0.2">
      <c r="J371" s="113"/>
      <c r="O371" s="90"/>
    </row>
    <row r="372" spans="10:15" s="10" customFormat="1" x14ac:dyDescent="0.2">
      <c r="J372" s="113"/>
      <c r="O372" s="90"/>
    </row>
    <row r="373" spans="10:15" s="10" customFormat="1" x14ac:dyDescent="0.2">
      <c r="J373" s="113"/>
      <c r="O373" s="90"/>
    </row>
    <row r="374" spans="10:15" s="10" customFormat="1" x14ac:dyDescent="0.2">
      <c r="J374" s="113"/>
      <c r="O374" s="90"/>
    </row>
    <row r="375" spans="10:15" s="10" customFormat="1" x14ac:dyDescent="0.2">
      <c r="J375" s="113"/>
      <c r="O375" s="90"/>
    </row>
    <row r="376" spans="10:15" s="10" customFormat="1" x14ac:dyDescent="0.2">
      <c r="J376" s="113"/>
      <c r="O376" s="90"/>
    </row>
    <row r="377" spans="10:15" s="10" customFormat="1" x14ac:dyDescent="0.2">
      <c r="J377" s="113"/>
      <c r="O377" s="90"/>
    </row>
    <row r="378" spans="10:15" s="10" customFormat="1" x14ac:dyDescent="0.2">
      <c r="J378" s="113"/>
      <c r="O378" s="90"/>
    </row>
    <row r="379" spans="10:15" s="10" customFormat="1" x14ac:dyDescent="0.2">
      <c r="J379" s="113"/>
      <c r="O379" s="90"/>
    </row>
    <row r="380" spans="10:15" s="10" customFormat="1" x14ac:dyDescent="0.2">
      <c r="J380" s="113"/>
      <c r="O380" s="90"/>
    </row>
    <row r="381" spans="10:15" s="10" customFormat="1" x14ac:dyDescent="0.2">
      <c r="J381" s="113"/>
      <c r="O381" s="90"/>
    </row>
    <row r="382" spans="10:15" s="10" customFormat="1" x14ac:dyDescent="0.2">
      <c r="J382" s="113"/>
      <c r="O382" s="90"/>
    </row>
    <row r="383" spans="10:15" s="10" customFormat="1" x14ac:dyDescent="0.2">
      <c r="J383" s="113"/>
      <c r="O383" s="90"/>
    </row>
    <row r="384" spans="10:15" s="10" customFormat="1" x14ac:dyDescent="0.2">
      <c r="J384" s="113"/>
      <c r="O384" s="90"/>
    </row>
    <row r="385" spans="10:15" s="10" customFormat="1" x14ac:dyDescent="0.2">
      <c r="J385" s="113"/>
      <c r="O385" s="90"/>
    </row>
    <row r="386" spans="10:15" s="10" customFormat="1" x14ac:dyDescent="0.2">
      <c r="J386" s="113"/>
      <c r="O386" s="90"/>
    </row>
    <row r="387" spans="10:15" s="10" customFormat="1" x14ac:dyDescent="0.2">
      <c r="J387" s="113"/>
      <c r="O387" s="90"/>
    </row>
    <row r="388" spans="10:15" s="10" customFormat="1" x14ac:dyDescent="0.2">
      <c r="J388" s="113"/>
      <c r="O388" s="90"/>
    </row>
    <row r="389" spans="10:15" s="10" customFormat="1" x14ac:dyDescent="0.2">
      <c r="J389" s="113"/>
      <c r="O389" s="90"/>
    </row>
    <row r="390" spans="10:15" s="10" customFormat="1" x14ac:dyDescent="0.2">
      <c r="J390" s="113"/>
      <c r="O390" s="90"/>
    </row>
    <row r="391" spans="10:15" s="10" customFormat="1" x14ac:dyDescent="0.2">
      <c r="J391" s="113"/>
      <c r="O391" s="90"/>
    </row>
    <row r="392" spans="10:15" s="10" customFormat="1" x14ac:dyDescent="0.2">
      <c r="J392" s="113"/>
      <c r="O392" s="90"/>
    </row>
    <row r="393" spans="10:15" s="10" customFormat="1" x14ac:dyDescent="0.2">
      <c r="J393" s="113"/>
      <c r="O393" s="90"/>
    </row>
    <row r="394" spans="10:15" s="10" customFormat="1" x14ac:dyDescent="0.2">
      <c r="J394" s="113"/>
      <c r="O394" s="90"/>
    </row>
    <row r="395" spans="10:15" s="10" customFormat="1" x14ac:dyDescent="0.2">
      <c r="J395" s="113"/>
      <c r="O395" s="90"/>
    </row>
    <row r="396" spans="10:15" s="10" customFormat="1" x14ac:dyDescent="0.2">
      <c r="J396" s="113"/>
      <c r="O396" s="90"/>
    </row>
    <row r="397" spans="10:15" s="10" customFormat="1" x14ac:dyDescent="0.2">
      <c r="J397" s="113"/>
      <c r="O397" s="90"/>
    </row>
    <row r="398" spans="10:15" s="10" customFormat="1" x14ac:dyDescent="0.2">
      <c r="J398" s="113"/>
      <c r="O398" s="90"/>
    </row>
    <row r="399" spans="10:15" s="10" customFormat="1" x14ac:dyDescent="0.2">
      <c r="J399" s="113"/>
      <c r="O399" s="90"/>
    </row>
    <row r="400" spans="10:15" s="10" customFormat="1" x14ac:dyDescent="0.2">
      <c r="J400" s="113"/>
      <c r="O400" s="90"/>
    </row>
    <row r="401" spans="10:15" s="10" customFormat="1" x14ac:dyDescent="0.2">
      <c r="J401" s="113"/>
      <c r="O401" s="90"/>
    </row>
    <row r="402" spans="10:15" s="10" customFormat="1" x14ac:dyDescent="0.2">
      <c r="J402" s="113"/>
      <c r="O402" s="90"/>
    </row>
    <row r="403" spans="10:15" s="10" customFormat="1" x14ac:dyDescent="0.2">
      <c r="J403" s="113"/>
      <c r="O403" s="90"/>
    </row>
    <row r="404" spans="10:15" s="10" customFormat="1" x14ac:dyDescent="0.2">
      <c r="J404" s="113"/>
      <c r="O404" s="90"/>
    </row>
    <row r="405" spans="10:15" s="10" customFormat="1" x14ac:dyDescent="0.2">
      <c r="J405" s="113"/>
      <c r="O405" s="90"/>
    </row>
    <row r="406" spans="10:15" s="10" customFormat="1" x14ac:dyDescent="0.2">
      <c r="J406" s="113"/>
      <c r="O406" s="90"/>
    </row>
    <row r="407" spans="10:15" s="10" customFormat="1" x14ac:dyDescent="0.2">
      <c r="J407" s="113"/>
      <c r="O407" s="90"/>
    </row>
    <row r="408" spans="10:15" s="10" customFormat="1" x14ac:dyDescent="0.2">
      <c r="J408" s="113"/>
      <c r="O408" s="90"/>
    </row>
    <row r="409" spans="10:15" s="10" customFormat="1" x14ac:dyDescent="0.2">
      <c r="J409" s="113"/>
      <c r="O409" s="90"/>
    </row>
    <row r="410" spans="10:15" s="10" customFormat="1" x14ac:dyDescent="0.2">
      <c r="J410" s="113"/>
      <c r="O410" s="90"/>
    </row>
    <row r="411" spans="10:15" s="10" customFormat="1" x14ac:dyDescent="0.2">
      <c r="J411" s="113"/>
      <c r="O411" s="90"/>
    </row>
    <row r="412" spans="10:15" s="10" customFormat="1" x14ac:dyDescent="0.2">
      <c r="J412" s="113"/>
      <c r="O412" s="90"/>
    </row>
    <row r="413" spans="10:15" s="10" customFormat="1" x14ac:dyDescent="0.2">
      <c r="J413" s="113"/>
      <c r="O413" s="90"/>
    </row>
    <row r="414" spans="10:15" s="10" customFormat="1" x14ac:dyDescent="0.2">
      <c r="J414" s="113"/>
      <c r="O414" s="90"/>
    </row>
    <row r="415" spans="10:15" s="10" customFormat="1" x14ac:dyDescent="0.2">
      <c r="J415" s="113"/>
      <c r="O415" s="90"/>
    </row>
    <row r="416" spans="10:15" s="10" customFormat="1" x14ac:dyDescent="0.2">
      <c r="J416" s="113"/>
      <c r="O416" s="90"/>
    </row>
    <row r="417" spans="10:15" s="10" customFormat="1" x14ac:dyDescent="0.2">
      <c r="J417" s="113"/>
      <c r="O417" s="90"/>
    </row>
    <row r="418" spans="10:15" s="10" customFormat="1" x14ac:dyDescent="0.2">
      <c r="J418" s="113"/>
      <c r="O418" s="90"/>
    </row>
    <row r="419" spans="10:15" s="10" customFormat="1" x14ac:dyDescent="0.2">
      <c r="J419" s="113"/>
      <c r="O419" s="90"/>
    </row>
    <row r="420" spans="10:15" s="10" customFormat="1" x14ac:dyDescent="0.2">
      <c r="J420" s="113"/>
      <c r="O420" s="90"/>
    </row>
    <row r="421" spans="10:15" s="10" customFormat="1" x14ac:dyDescent="0.2">
      <c r="J421" s="113"/>
      <c r="O421" s="90"/>
    </row>
    <row r="422" spans="10:15" s="10" customFormat="1" x14ac:dyDescent="0.2">
      <c r="J422" s="113"/>
      <c r="O422" s="90"/>
    </row>
    <row r="423" spans="10:15" s="10" customFormat="1" x14ac:dyDescent="0.2">
      <c r="J423" s="113"/>
      <c r="O423" s="90"/>
    </row>
    <row r="424" spans="10:15" s="10" customFormat="1" x14ac:dyDescent="0.2">
      <c r="J424" s="113"/>
      <c r="O424" s="90"/>
    </row>
    <row r="425" spans="10:15" s="10" customFormat="1" x14ac:dyDescent="0.2">
      <c r="J425" s="113"/>
      <c r="O425" s="90"/>
    </row>
    <row r="426" spans="10:15" s="10" customFormat="1" x14ac:dyDescent="0.2">
      <c r="J426" s="113"/>
      <c r="O426" s="90"/>
    </row>
    <row r="427" spans="10:15" s="10" customFormat="1" x14ac:dyDescent="0.2">
      <c r="J427" s="113"/>
      <c r="O427" s="90"/>
    </row>
    <row r="428" spans="10:15" s="10" customFormat="1" x14ac:dyDescent="0.2">
      <c r="J428" s="113"/>
      <c r="O428" s="90"/>
    </row>
    <row r="429" spans="10:15" s="10" customFormat="1" x14ac:dyDescent="0.2">
      <c r="J429" s="113"/>
      <c r="O429" s="90"/>
    </row>
    <row r="430" spans="10:15" s="10" customFormat="1" x14ac:dyDescent="0.2">
      <c r="J430" s="113"/>
      <c r="O430" s="90"/>
    </row>
    <row r="431" spans="10:15" s="10" customFormat="1" x14ac:dyDescent="0.2">
      <c r="J431" s="113"/>
      <c r="O431" s="90"/>
    </row>
    <row r="432" spans="10:15" s="10" customFormat="1" x14ac:dyDescent="0.2">
      <c r="J432" s="113"/>
      <c r="O432" s="90"/>
    </row>
    <row r="433" spans="10:15" s="10" customFormat="1" x14ac:dyDescent="0.2">
      <c r="J433" s="113"/>
      <c r="O433" s="90"/>
    </row>
    <row r="434" spans="10:15" s="10" customFormat="1" x14ac:dyDescent="0.2">
      <c r="J434" s="113"/>
      <c r="O434" s="90"/>
    </row>
    <row r="435" spans="10:15" s="10" customFormat="1" x14ac:dyDescent="0.2">
      <c r="J435" s="113"/>
      <c r="O435" s="90"/>
    </row>
    <row r="436" spans="10:15" s="10" customFormat="1" x14ac:dyDescent="0.2">
      <c r="J436" s="113"/>
      <c r="O436" s="90"/>
    </row>
    <row r="437" spans="10:15" s="10" customFormat="1" x14ac:dyDescent="0.2">
      <c r="J437" s="113"/>
      <c r="O437" s="90"/>
    </row>
    <row r="438" spans="10:15" s="10" customFormat="1" x14ac:dyDescent="0.2">
      <c r="J438" s="113"/>
      <c r="O438" s="90"/>
    </row>
    <row r="439" spans="10:15" s="10" customFormat="1" x14ac:dyDescent="0.2">
      <c r="J439" s="113"/>
      <c r="O439" s="90"/>
    </row>
    <row r="440" spans="10:15" s="10" customFormat="1" x14ac:dyDescent="0.2">
      <c r="J440" s="113"/>
      <c r="O440" s="90"/>
    </row>
    <row r="441" spans="10:15" s="10" customFormat="1" x14ac:dyDescent="0.2">
      <c r="J441" s="113"/>
      <c r="O441" s="90"/>
    </row>
    <row r="442" spans="10:15" s="10" customFormat="1" x14ac:dyDescent="0.2">
      <c r="J442" s="113"/>
      <c r="O442" s="90"/>
    </row>
    <row r="443" spans="10:15" s="10" customFormat="1" x14ac:dyDescent="0.2">
      <c r="J443" s="113"/>
      <c r="O443" s="90"/>
    </row>
    <row r="444" spans="10:15" s="10" customFormat="1" x14ac:dyDescent="0.2">
      <c r="J444" s="113"/>
      <c r="O444" s="90"/>
    </row>
    <row r="445" spans="10:15" s="10" customFormat="1" x14ac:dyDescent="0.2">
      <c r="J445" s="113"/>
      <c r="O445" s="90"/>
    </row>
    <row r="446" spans="10:15" s="10" customFormat="1" x14ac:dyDescent="0.2">
      <c r="J446" s="113"/>
      <c r="O446" s="90"/>
    </row>
    <row r="447" spans="10:15" s="10" customFormat="1" x14ac:dyDescent="0.2">
      <c r="J447" s="113"/>
      <c r="O447" s="90"/>
    </row>
    <row r="448" spans="10:15" s="10" customFormat="1" x14ac:dyDescent="0.2">
      <c r="J448" s="113"/>
      <c r="O448" s="90"/>
    </row>
    <row r="449" spans="10:15" s="10" customFormat="1" x14ac:dyDescent="0.2">
      <c r="J449" s="113"/>
      <c r="O449" s="90"/>
    </row>
    <row r="450" spans="10:15" s="10" customFormat="1" x14ac:dyDescent="0.2">
      <c r="J450" s="113"/>
      <c r="O450" s="90"/>
    </row>
    <row r="451" spans="10:15" s="10" customFormat="1" x14ac:dyDescent="0.2">
      <c r="J451" s="113"/>
      <c r="O451" s="90"/>
    </row>
    <row r="452" spans="10:15" s="10" customFormat="1" x14ac:dyDescent="0.2">
      <c r="J452" s="113"/>
      <c r="O452" s="90"/>
    </row>
    <row r="453" spans="10:15" s="10" customFormat="1" x14ac:dyDescent="0.2">
      <c r="J453" s="113"/>
      <c r="O453" s="90"/>
    </row>
    <row r="454" spans="10:15" s="10" customFormat="1" x14ac:dyDescent="0.2">
      <c r="J454" s="113"/>
      <c r="O454" s="90"/>
    </row>
    <row r="455" spans="10:15" s="10" customFormat="1" x14ac:dyDescent="0.2">
      <c r="J455" s="113"/>
      <c r="O455" s="90"/>
    </row>
    <row r="456" spans="10:15" s="10" customFormat="1" x14ac:dyDescent="0.2">
      <c r="J456" s="113"/>
      <c r="O456" s="90"/>
    </row>
    <row r="457" spans="10:15" s="10" customFormat="1" x14ac:dyDescent="0.2">
      <c r="J457" s="113"/>
      <c r="O457" s="90"/>
    </row>
    <row r="458" spans="10:15" s="10" customFormat="1" x14ac:dyDescent="0.2">
      <c r="J458" s="113"/>
      <c r="O458" s="90"/>
    </row>
    <row r="459" spans="10:15" s="10" customFormat="1" x14ac:dyDescent="0.2">
      <c r="J459" s="113"/>
      <c r="O459" s="90"/>
    </row>
    <row r="460" spans="10:15" s="10" customFormat="1" x14ac:dyDescent="0.2">
      <c r="J460" s="113"/>
      <c r="O460" s="90"/>
    </row>
    <row r="461" spans="10:15" s="10" customFormat="1" x14ac:dyDescent="0.2">
      <c r="J461" s="113"/>
      <c r="O461" s="90"/>
    </row>
    <row r="462" spans="10:15" s="10" customFormat="1" x14ac:dyDescent="0.2">
      <c r="J462" s="113"/>
      <c r="O462" s="90"/>
    </row>
    <row r="463" spans="10:15" s="10" customFormat="1" x14ac:dyDescent="0.2">
      <c r="J463" s="113"/>
      <c r="O463" s="90"/>
    </row>
    <row r="464" spans="10:15" s="10" customFormat="1" x14ac:dyDescent="0.2">
      <c r="J464" s="113"/>
      <c r="O464" s="90"/>
    </row>
    <row r="465" spans="10:15" s="10" customFormat="1" x14ac:dyDescent="0.2">
      <c r="J465" s="113"/>
      <c r="O465" s="90"/>
    </row>
    <row r="466" spans="10:15" s="10" customFormat="1" x14ac:dyDescent="0.2">
      <c r="J466" s="113"/>
      <c r="O466" s="90"/>
    </row>
    <row r="467" spans="10:15" s="10" customFormat="1" x14ac:dyDescent="0.2">
      <c r="J467" s="113"/>
      <c r="O467" s="90"/>
    </row>
    <row r="468" spans="10:15" s="10" customFormat="1" x14ac:dyDescent="0.2">
      <c r="J468" s="113"/>
      <c r="O468" s="90"/>
    </row>
    <row r="469" spans="10:15" s="10" customFormat="1" x14ac:dyDescent="0.2">
      <c r="J469" s="113"/>
      <c r="O469" s="90"/>
    </row>
    <row r="470" spans="10:15" s="10" customFormat="1" x14ac:dyDescent="0.2">
      <c r="J470" s="113"/>
      <c r="O470" s="90"/>
    </row>
    <row r="471" spans="10:15" s="10" customFormat="1" x14ac:dyDescent="0.2">
      <c r="J471" s="113"/>
      <c r="O471" s="90"/>
    </row>
    <row r="472" spans="10:15" s="10" customFormat="1" x14ac:dyDescent="0.2">
      <c r="J472" s="113"/>
      <c r="O472" s="90"/>
    </row>
    <row r="473" spans="10:15" s="10" customFormat="1" x14ac:dyDescent="0.2">
      <c r="J473" s="113"/>
      <c r="O473" s="90"/>
    </row>
    <row r="474" spans="10:15" s="10" customFormat="1" x14ac:dyDescent="0.2">
      <c r="J474" s="113"/>
      <c r="O474" s="90"/>
    </row>
    <row r="475" spans="10:15" s="10" customFormat="1" x14ac:dyDescent="0.2">
      <c r="J475" s="113"/>
      <c r="O475" s="90"/>
    </row>
    <row r="476" spans="10:15" s="10" customFormat="1" x14ac:dyDescent="0.2">
      <c r="J476" s="113"/>
      <c r="O476" s="90"/>
    </row>
    <row r="477" spans="10:15" s="10" customFormat="1" x14ac:dyDescent="0.2">
      <c r="J477" s="113"/>
      <c r="O477" s="90"/>
    </row>
    <row r="478" spans="10:15" s="10" customFormat="1" x14ac:dyDescent="0.2">
      <c r="J478" s="113"/>
      <c r="O478" s="90"/>
    </row>
    <row r="479" spans="10:15" s="10" customFormat="1" x14ac:dyDescent="0.2">
      <c r="J479" s="113"/>
      <c r="O479" s="90"/>
    </row>
    <row r="480" spans="10:15" s="10" customFormat="1" x14ac:dyDescent="0.2">
      <c r="J480" s="113"/>
      <c r="O480" s="90"/>
    </row>
    <row r="481" spans="10:15" s="10" customFormat="1" x14ac:dyDescent="0.2">
      <c r="J481" s="113"/>
      <c r="O481" s="90"/>
    </row>
    <row r="482" spans="10:15" s="10" customFormat="1" x14ac:dyDescent="0.2">
      <c r="J482" s="113"/>
      <c r="O482" s="90"/>
    </row>
    <row r="483" spans="10:15" s="10" customFormat="1" x14ac:dyDescent="0.2">
      <c r="J483" s="113"/>
      <c r="O483" s="90"/>
    </row>
    <row r="484" spans="10:15" s="10" customFormat="1" x14ac:dyDescent="0.2">
      <c r="J484" s="113"/>
      <c r="O484" s="90"/>
    </row>
    <row r="485" spans="10:15" s="10" customFormat="1" x14ac:dyDescent="0.2">
      <c r="J485" s="113"/>
      <c r="O485" s="90"/>
    </row>
    <row r="486" spans="10:15" s="10" customFormat="1" x14ac:dyDescent="0.2">
      <c r="J486" s="113"/>
      <c r="O486" s="90"/>
    </row>
    <row r="487" spans="10:15" s="10" customFormat="1" x14ac:dyDescent="0.2">
      <c r="J487" s="113"/>
      <c r="O487" s="90"/>
    </row>
    <row r="488" spans="10:15" s="10" customFormat="1" x14ac:dyDescent="0.2">
      <c r="J488" s="113"/>
      <c r="O488" s="90"/>
    </row>
    <row r="489" spans="10:15" s="10" customFormat="1" x14ac:dyDescent="0.2">
      <c r="J489" s="113"/>
      <c r="O489" s="90"/>
    </row>
    <row r="490" spans="10:15" s="10" customFormat="1" x14ac:dyDescent="0.2">
      <c r="J490" s="113"/>
      <c r="O490" s="90"/>
    </row>
    <row r="491" spans="10:15" s="10" customFormat="1" x14ac:dyDescent="0.2">
      <c r="J491" s="113"/>
      <c r="O491" s="90"/>
    </row>
    <row r="492" spans="10:15" s="10" customFormat="1" x14ac:dyDescent="0.2">
      <c r="J492" s="113"/>
      <c r="O492" s="90"/>
    </row>
    <row r="493" spans="10:15" s="10" customFormat="1" x14ac:dyDescent="0.2">
      <c r="J493" s="113"/>
      <c r="O493" s="90"/>
    </row>
    <row r="494" spans="10:15" s="10" customFormat="1" x14ac:dyDescent="0.2">
      <c r="J494" s="113"/>
      <c r="O494" s="90"/>
    </row>
    <row r="495" spans="10:15" s="10" customFormat="1" x14ac:dyDescent="0.2">
      <c r="J495" s="113"/>
      <c r="O495" s="90"/>
    </row>
    <row r="496" spans="10:15" s="10" customFormat="1" x14ac:dyDescent="0.2">
      <c r="J496" s="113"/>
      <c r="O496" s="90"/>
    </row>
    <row r="497" spans="10:15" s="10" customFormat="1" x14ac:dyDescent="0.2">
      <c r="J497" s="113"/>
      <c r="O497" s="90"/>
    </row>
    <row r="498" spans="10:15" s="10" customFormat="1" x14ac:dyDescent="0.2">
      <c r="J498" s="113"/>
      <c r="O498" s="90"/>
    </row>
    <row r="499" spans="10:15" s="10" customFormat="1" x14ac:dyDescent="0.2">
      <c r="J499" s="113"/>
      <c r="O499" s="90"/>
    </row>
    <row r="500" spans="10:15" s="10" customFormat="1" x14ac:dyDescent="0.2">
      <c r="J500" s="113"/>
      <c r="O500" s="90"/>
    </row>
    <row r="501" spans="10:15" s="10" customFormat="1" x14ac:dyDescent="0.2">
      <c r="J501" s="113"/>
      <c r="O501" s="90"/>
    </row>
    <row r="502" spans="10:15" s="10" customFormat="1" x14ac:dyDescent="0.2">
      <c r="J502" s="113"/>
      <c r="O502" s="90"/>
    </row>
    <row r="503" spans="10:15" s="10" customFormat="1" x14ac:dyDescent="0.2">
      <c r="J503" s="113"/>
      <c r="O503" s="90"/>
    </row>
    <row r="504" spans="10:15" s="10" customFormat="1" x14ac:dyDescent="0.2">
      <c r="J504" s="113"/>
      <c r="O504" s="90"/>
    </row>
    <row r="505" spans="10:15" s="10" customFormat="1" x14ac:dyDescent="0.2">
      <c r="J505" s="113"/>
      <c r="O505" s="90"/>
    </row>
    <row r="506" spans="10:15" s="10" customFormat="1" x14ac:dyDescent="0.2">
      <c r="J506" s="113"/>
      <c r="O506" s="90"/>
    </row>
    <row r="507" spans="10:15" s="10" customFormat="1" x14ac:dyDescent="0.2">
      <c r="J507" s="113"/>
      <c r="O507" s="90"/>
    </row>
    <row r="508" spans="10:15" s="10" customFormat="1" x14ac:dyDescent="0.2">
      <c r="J508" s="113"/>
      <c r="O508" s="90"/>
    </row>
    <row r="509" spans="10:15" s="10" customFormat="1" x14ac:dyDescent="0.2">
      <c r="J509" s="113"/>
      <c r="O509" s="90"/>
    </row>
    <row r="510" spans="10:15" s="10" customFormat="1" x14ac:dyDescent="0.2">
      <c r="J510" s="113"/>
      <c r="O510" s="90"/>
    </row>
    <row r="511" spans="10:15" s="10" customFormat="1" x14ac:dyDescent="0.2">
      <c r="J511" s="113"/>
      <c r="O511" s="90"/>
    </row>
    <row r="512" spans="10:15" s="10" customFormat="1" x14ac:dyDescent="0.2">
      <c r="J512" s="113"/>
      <c r="O512" s="90"/>
    </row>
    <row r="513" spans="10:15" s="10" customFormat="1" x14ac:dyDescent="0.2">
      <c r="J513" s="113"/>
      <c r="O513" s="90"/>
    </row>
    <row r="514" spans="10:15" s="10" customFormat="1" x14ac:dyDescent="0.2">
      <c r="J514" s="113"/>
      <c r="O514" s="90"/>
    </row>
    <row r="515" spans="10:15" s="10" customFormat="1" x14ac:dyDescent="0.2">
      <c r="J515" s="113"/>
      <c r="O515" s="90"/>
    </row>
    <row r="516" spans="10:15" s="10" customFormat="1" x14ac:dyDescent="0.2">
      <c r="J516" s="113"/>
      <c r="O516" s="90"/>
    </row>
    <row r="517" spans="10:15" s="10" customFormat="1" x14ac:dyDescent="0.2">
      <c r="J517" s="113"/>
      <c r="O517" s="90"/>
    </row>
    <row r="518" spans="10:15" s="10" customFormat="1" x14ac:dyDescent="0.2">
      <c r="J518" s="113"/>
      <c r="O518" s="90"/>
    </row>
    <row r="519" spans="10:15" s="10" customFormat="1" x14ac:dyDescent="0.2">
      <c r="J519" s="113"/>
      <c r="O519" s="90"/>
    </row>
    <row r="520" spans="10:15" s="10" customFormat="1" x14ac:dyDescent="0.2">
      <c r="J520" s="113"/>
      <c r="O520" s="90"/>
    </row>
    <row r="521" spans="10:15" s="10" customFormat="1" x14ac:dyDescent="0.2">
      <c r="J521" s="113"/>
      <c r="O521" s="90"/>
    </row>
    <row r="522" spans="10:15" s="10" customFormat="1" x14ac:dyDescent="0.2">
      <c r="J522" s="113"/>
      <c r="O522" s="90"/>
    </row>
    <row r="523" spans="10:15" s="10" customFormat="1" x14ac:dyDescent="0.2">
      <c r="J523" s="113"/>
      <c r="O523" s="90"/>
    </row>
    <row r="524" spans="10:15" s="10" customFormat="1" x14ac:dyDescent="0.2">
      <c r="J524" s="113"/>
      <c r="O524" s="90"/>
    </row>
    <row r="525" spans="10:15" s="10" customFormat="1" x14ac:dyDescent="0.2">
      <c r="J525" s="113"/>
      <c r="O525" s="90"/>
    </row>
    <row r="526" spans="10:15" s="10" customFormat="1" x14ac:dyDescent="0.2">
      <c r="J526" s="113"/>
      <c r="O526" s="90"/>
    </row>
    <row r="527" spans="10:15" s="10" customFormat="1" x14ac:dyDescent="0.2">
      <c r="J527" s="113"/>
      <c r="O527" s="90"/>
    </row>
    <row r="528" spans="10:15" s="10" customFormat="1" x14ac:dyDescent="0.2">
      <c r="J528" s="113"/>
      <c r="O528" s="90"/>
    </row>
    <row r="529" spans="10:15" s="10" customFormat="1" x14ac:dyDescent="0.2">
      <c r="J529" s="113"/>
      <c r="O529" s="90"/>
    </row>
    <row r="530" spans="10:15" s="10" customFormat="1" x14ac:dyDescent="0.2">
      <c r="J530" s="113"/>
      <c r="O530" s="90"/>
    </row>
    <row r="531" spans="10:15" s="10" customFormat="1" x14ac:dyDescent="0.2">
      <c r="J531" s="113"/>
      <c r="O531" s="90"/>
    </row>
    <row r="532" spans="10:15" s="10" customFormat="1" x14ac:dyDescent="0.2">
      <c r="J532" s="113"/>
      <c r="O532" s="90"/>
    </row>
    <row r="533" spans="10:15" s="10" customFormat="1" x14ac:dyDescent="0.2">
      <c r="J533" s="113"/>
      <c r="O533" s="90"/>
    </row>
    <row r="534" spans="10:15" s="10" customFormat="1" x14ac:dyDescent="0.2">
      <c r="J534" s="113"/>
      <c r="O534" s="90"/>
    </row>
    <row r="535" spans="10:15" s="10" customFormat="1" x14ac:dyDescent="0.2">
      <c r="J535" s="113"/>
      <c r="O535" s="90"/>
    </row>
    <row r="536" spans="10:15" s="10" customFormat="1" x14ac:dyDescent="0.2">
      <c r="J536" s="113"/>
      <c r="O536" s="90"/>
    </row>
    <row r="537" spans="10:15" s="10" customFormat="1" x14ac:dyDescent="0.2">
      <c r="J537" s="113"/>
      <c r="O537" s="90"/>
    </row>
    <row r="538" spans="10:15" s="10" customFormat="1" x14ac:dyDescent="0.2">
      <c r="J538" s="113"/>
      <c r="O538" s="90"/>
    </row>
    <row r="539" spans="10:15" s="10" customFormat="1" x14ac:dyDescent="0.2">
      <c r="J539" s="113"/>
      <c r="O539" s="90"/>
    </row>
    <row r="540" spans="10:15" s="10" customFormat="1" x14ac:dyDescent="0.2">
      <c r="J540" s="113"/>
      <c r="O540" s="90"/>
    </row>
    <row r="541" spans="10:15" s="10" customFormat="1" x14ac:dyDescent="0.2">
      <c r="J541" s="113"/>
      <c r="O541" s="90"/>
    </row>
    <row r="542" spans="10:15" s="10" customFormat="1" x14ac:dyDescent="0.2">
      <c r="J542" s="113"/>
      <c r="O542" s="90"/>
    </row>
    <row r="543" spans="10:15" s="10" customFormat="1" x14ac:dyDescent="0.2">
      <c r="J543" s="113"/>
      <c r="O543" s="90"/>
    </row>
    <row r="544" spans="10:15" s="10" customFormat="1" x14ac:dyDescent="0.2">
      <c r="J544" s="113"/>
      <c r="O544" s="90"/>
    </row>
    <row r="545" spans="10:15" s="10" customFormat="1" x14ac:dyDescent="0.2">
      <c r="J545" s="113"/>
      <c r="O545" s="90"/>
    </row>
    <row r="546" spans="10:15" s="10" customFormat="1" x14ac:dyDescent="0.2">
      <c r="J546" s="113"/>
      <c r="O546" s="90"/>
    </row>
    <row r="547" spans="10:15" s="10" customFormat="1" x14ac:dyDescent="0.2">
      <c r="J547" s="113"/>
      <c r="O547" s="90"/>
    </row>
    <row r="548" spans="10:15" s="10" customFormat="1" x14ac:dyDescent="0.2">
      <c r="J548" s="113"/>
      <c r="O548" s="90"/>
    </row>
    <row r="549" spans="10:15" s="10" customFormat="1" x14ac:dyDescent="0.2">
      <c r="J549" s="113"/>
      <c r="O549" s="90"/>
    </row>
    <row r="550" spans="10:15" s="10" customFormat="1" x14ac:dyDescent="0.2">
      <c r="J550" s="113"/>
      <c r="O550" s="90"/>
    </row>
    <row r="551" spans="10:15" s="10" customFormat="1" x14ac:dyDescent="0.2">
      <c r="J551" s="113"/>
      <c r="O551" s="90"/>
    </row>
    <row r="552" spans="10:15" s="10" customFormat="1" x14ac:dyDescent="0.2">
      <c r="J552" s="113"/>
      <c r="O552" s="90"/>
    </row>
    <row r="553" spans="10:15" s="10" customFormat="1" x14ac:dyDescent="0.2">
      <c r="J553" s="113"/>
      <c r="O553" s="90"/>
    </row>
    <row r="554" spans="10:15" s="10" customFormat="1" x14ac:dyDescent="0.2">
      <c r="J554" s="113"/>
      <c r="O554" s="90"/>
    </row>
    <row r="555" spans="10:15" s="10" customFormat="1" x14ac:dyDescent="0.2">
      <c r="J555" s="113"/>
      <c r="O555" s="90"/>
    </row>
    <row r="556" spans="10:15" s="10" customFormat="1" x14ac:dyDescent="0.2">
      <c r="J556" s="113"/>
      <c r="O556" s="90"/>
    </row>
    <row r="557" spans="10:15" s="10" customFormat="1" x14ac:dyDescent="0.2">
      <c r="J557" s="113"/>
      <c r="O557" s="90"/>
    </row>
    <row r="558" spans="10:15" s="10" customFormat="1" x14ac:dyDescent="0.2">
      <c r="J558" s="113"/>
      <c r="O558" s="90"/>
    </row>
    <row r="559" spans="10:15" s="10" customFormat="1" x14ac:dyDescent="0.2">
      <c r="J559" s="113"/>
      <c r="O559" s="90"/>
    </row>
    <row r="560" spans="10:15" s="10" customFormat="1" x14ac:dyDescent="0.2">
      <c r="J560" s="113"/>
      <c r="O560" s="90"/>
    </row>
    <row r="561" spans="10:15" s="10" customFormat="1" x14ac:dyDescent="0.2">
      <c r="J561" s="113"/>
      <c r="O561" s="90"/>
    </row>
    <row r="562" spans="10:15" s="10" customFormat="1" x14ac:dyDescent="0.2">
      <c r="J562" s="113"/>
      <c r="O562" s="90"/>
    </row>
    <row r="563" spans="10:15" s="10" customFormat="1" x14ac:dyDescent="0.2">
      <c r="J563" s="113"/>
      <c r="O563" s="90"/>
    </row>
    <row r="564" spans="10:15" s="10" customFormat="1" x14ac:dyDescent="0.2">
      <c r="J564" s="113"/>
      <c r="O564" s="90"/>
    </row>
    <row r="565" spans="10:15" s="10" customFormat="1" x14ac:dyDescent="0.2">
      <c r="J565" s="113"/>
      <c r="O565" s="90"/>
    </row>
    <row r="566" spans="10:15" s="10" customFormat="1" x14ac:dyDescent="0.2">
      <c r="J566" s="113"/>
      <c r="O566" s="90"/>
    </row>
    <row r="567" spans="10:15" s="10" customFormat="1" x14ac:dyDescent="0.2">
      <c r="J567" s="113"/>
      <c r="O567" s="90"/>
    </row>
    <row r="568" spans="10:15" s="10" customFormat="1" x14ac:dyDescent="0.2">
      <c r="J568" s="113"/>
      <c r="O568" s="90"/>
    </row>
    <row r="569" spans="10:15" s="10" customFormat="1" x14ac:dyDescent="0.2">
      <c r="J569" s="113"/>
      <c r="O569" s="90"/>
    </row>
    <row r="570" spans="10:15" s="10" customFormat="1" x14ac:dyDescent="0.2">
      <c r="J570" s="113"/>
      <c r="O570" s="90"/>
    </row>
    <row r="571" spans="10:15" s="10" customFormat="1" x14ac:dyDescent="0.2">
      <c r="J571" s="113"/>
      <c r="O571" s="90"/>
    </row>
    <row r="572" spans="10:15" s="10" customFormat="1" x14ac:dyDescent="0.2">
      <c r="J572" s="113"/>
      <c r="O572" s="90"/>
    </row>
    <row r="573" spans="10:15" s="10" customFormat="1" x14ac:dyDescent="0.2">
      <c r="J573" s="113"/>
      <c r="O573" s="90"/>
    </row>
    <row r="574" spans="10:15" s="10" customFormat="1" x14ac:dyDescent="0.2">
      <c r="J574" s="113"/>
      <c r="O574" s="90"/>
    </row>
    <row r="575" spans="10:15" s="10" customFormat="1" x14ac:dyDescent="0.2">
      <c r="J575" s="113"/>
      <c r="O575" s="90"/>
    </row>
    <row r="576" spans="10:15" s="10" customFormat="1" x14ac:dyDescent="0.2">
      <c r="J576" s="113"/>
      <c r="O576" s="90"/>
    </row>
    <row r="577" spans="10:15" s="10" customFormat="1" x14ac:dyDescent="0.2">
      <c r="J577" s="113"/>
      <c r="O577" s="90"/>
    </row>
    <row r="578" spans="10:15" s="10" customFormat="1" x14ac:dyDescent="0.2">
      <c r="J578" s="113"/>
      <c r="O578" s="90"/>
    </row>
    <row r="579" spans="10:15" s="10" customFormat="1" x14ac:dyDescent="0.2">
      <c r="J579" s="113"/>
      <c r="O579" s="90"/>
    </row>
    <row r="580" spans="10:15" s="10" customFormat="1" x14ac:dyDescent="0.2">
      <c r="J580" s="113"/>
      <c r="O580" s="90"/>
    </row>
    <row r="581" spans="10:15" s="10" customFormat="1" x14ac:dyDescent="0.2">
      <c r="J581" s="113"/>
      <c r="O581" s="90"/>
    </row>
    <row r="582" spans="10:15" s="10" customFormat="1" x14ac:dyDescent="0.2">
      <c r="J582" s="113"/>
      <c r="O582" s="90"/>
    </row>
    <row r="583" spans="10:15" s="10" customFormat="1" x14ac:dyDescent="0.2">
      <c r="J583" s="113"/>
      <c r="O583" s="90"/>
    </row>
    <row r="584" spans="10:15" s="10" customFormat="1" x14ac:dyDescent="0.2">
      <c r="J584" s="113"/>
      <c r="O584" s="90"/>
    </row>
    <row r="585" spans="10:15" s="10" customFormat="1" x14ac:dyDescent="0.2">
      <c r="J585" s="113"/>
      <c r="O585" s="90"/>
    </row>
    <row r="586" spans="10:15" s="10" customFormat="1" x14ac:dyDescent="0.2">
      <c r="J586" s="113"/>
      <c r="O586" s="90"/>
    </row>
    <row r="587" spans="10:15" s="10" customFormat="1" x14ac:dyDescent="0.2">
      <c r="J587" s="113"/>
      <c r="O587" s="90"/>
    </row>
    <row r="588" spans="10:15" s="10" customFormat="1" x14ac:dyDescent="0.2">
      <c r="J588" s="113"/>
      <c r="O588" s="90"/>
    </row>
    <row r="589" spans="10:15" s="10" customFormat="1" x14ac:dyDescent="0.2">
      <c r="J589" s="113"/>
      <c r="O589" s="90"/>
    </row>
    <row r="590" spans="10:15" s="10" customFormat="1" x14ac:dyDescent="0.2">
      <c r="J590" s="113"/>
      <c r="O590" s="90"/>
    </row>
    <row r="591" spans="10:15" s="10" customFormat="1" x14ac:dyDescent="0.2">
      <c r="J591" s="113"/>
      <c r="O591" s="90"/>
    </row>
    <row r="592" spans="10:15" s="10" customFormat="1" x14ac:dyDescent="0.2">
      <c r="J592" s="113"/>
      <c r="O592" s="90"/>
    </row>
    <row r="593" spans="10:15" s="10" customFormat="1" x14ac:dyDescent="0.2">
      <c r="J593" s="113"/>
      <c r="O593" s="90"/>
    </row>
    <row r="594" spans="10:15" s="10" customFormat="1" x14ac:dyDescent="0.2">
      <c r="J594" s="113"/>
      <c r="O594" s="90"/>
    </row>
    <row r="595" spans="10:15" s="10" customFormat="1" x14ac:dyDescent="0.2">
      <c r="J595" s="113"/>
      <c r="O595" s="90"/>
    </row>
    <row r="596" spans="10:15" s="10" customFormat="1" x14ac:dyDescent="0.2">
      <c r="J596" s="113"/>
      <c r="O596" s="90"/>
    </row>
    <row r="597" spans="10:15" s="10" customFormat="1" x14ac:dyDescent="0.2">
      <c r="J597" s="113"/>
      <c r="O597" s="90"/>
    </row>
    <row r="598" spans="10:15" s="10" customFormat="1" x14ac:dyDescent="0.2">
      <c r="J598" s="113"/>
      <c r="O598" s="90"/>
    </row>
    <row r="599" spans="10:15" s="10" customFormat="1" x14ac:dyDescent="0.2">
      <c r="J599" s="113"/>
      <c r="O599" s="90"/>
    </row>
    <row r="600" spans="10:15" s="10" customFormat="1" x14ac:dyDescent="0.2">
      <c r="J600" s="113"/>
      <c r="O600" s="90"/>
    </row>
    <row r="601" spans="10:15" s="10" customFormat="1" x14ac:dyDescent="0.2">
      <c r="J601" s="113"/>
      <c r="O601" s="90"/>
    </row>
    <row r="602" spans="10:15" s="10" customFormat="1" x14ac:dyDescent="0.2">
      <c r="J602" s="113"/>
      <c r="O602" s="90"/>
    </row>
    <row r="603" spans="10:15" s="10" customFormat="1" x14ac:dyDescent="0.2">
      <c r="J603" s="113"/>
      <c r="O603" s="90"/>
    </row>
    <row r="604" spans="10:15" s="10" customFormat="1" x14ac:dyDescent="0.2">
      <c r="J604" s="113"/>
      <c r="O604" s="90"/>
    </row>
    <row r="605" spans="10:15" s="10" customFormat="1" x14ac:dyDescent="0.2">
      <c r="J605" s="113"/>
      <c r="O605" s="90"/>
    </row>
    <row r="606" spans="10:15" s="10" customFormat="1" x14ac:dyDescent="0.2">
      <c r="J606" s="113"/>
      <c r="O606" s="90"/>
    </row>
    <row r="607" spans="10:15" s="10" customFormat="1" x14ac:dyDescent="0.2">
      <c r="J607" s="113"/>
      <c r="O607" s="90"/>
    </row>
    <row r="608" spans="10:15" s="10" customFormat="1" x14ac:dyDescent="0.2">
      <c r="J608" s="113"/>
      <c r="O608" s="90"/>
    </row>
    <row r="609" spans="10:15" s="10" customFormat="1" x14ac:dyDescent="0.2">
      <c r="J609" s="113"/>
      <c r="O609" s="90"/>
    </row>
    <row r="610" spans="10:15" s="10" customFormat="1" x14ac:dyDescent="0.2">
      <c r="J610" s="113"/>
      <c r="O610" s="90"/>
    </row>
    <row r="611" spans="10:15" s="10" customFormat="1" x14ac:dyDescent="0.2">
      <c r="J611" s="113"/>
      <c r="O611" s="90"/>
    </row>
  </sheetData>
  <mergeCells count="59">
    <mergeCell ref="B35:I35"/>
    <mergeCell ref="B38:E38"/>
    <mergeCell ref="B39:E39"/>
    <mergeCell ref="H9:H10"/>
    <mergeCell ref="I9:I10"/>
    <mergeCell ref="G23:G24"/>
    <mergeCell ref="G18:G19"/>
    <mergeCell ref="G20:G21"/>
    <mergeCell ref="F11:F14"/>
    <mergeCell ref="E11:E14"/>
    <mergeCell ref="F16:F21"/>
    <mergeCell ref="E16:E21"/>
    <mergeCell ref="F32:F34"/>
    <mergeCell ref="E32:E34"/>
    <mergeCell ref="D32:D34"/>
    <mergeCell ref="E28:E31"/>
    <mergeCell ref="J9:J10"/>
    <mergeCell ref="K9:N9"/>
    <mergeCell ref="O9:O10"/>
    <mergeCell ref="P9:P10"/>
    <mergeCell ref="B9:B10"/>
    <mergeCell ref="C9:C10"/>
    <mergeCell ref="D9:D10"/>
    <mergeCell ref="E9:E10"/>
    <mergeCell ref="F9:F10"/>
    <mergeCell ref="G9:G10"/>
    <mergeCell ref="B1:D4"/>
    <mergeCell ref="E1:L4"/>
    <mergeCell ref="M1:P1"/>
    <mergeCell ref="M2:P2"/>
    <mergeCell ref="M3:P3"/>
    <mergeCell ref="M4:P4"/>
    <mergeCell ref="F28:F31"/>
    <mergeCell ref="D28:D31"/>
    <mergeCell ref="F22:F27"/>
    <mergeCell ref="E22:E27"/>
    <mergeCell ref="D22:D27"/>
    <mergeCell ref="B11:B34"/>
    <mergeCell ref="C11:C25"/>
    <mergeCell ref="C26:C30"/>
    <mergeCell ref="C31:C34"/>
    <mergeCell ref="D16:D21"/>
    <mergeCell ref="D11:D14"/>
    <mergeCell ref="H18:H19"/>
    <mergeCell ref="H20:H21"/>
    <mergeCell ref="I18:I19"/>
    <mergeCell ref="J18:J19"/>
    <mergeCell ref="I20:I21"/>
    <mergeCell ref="J20:J21"/>
    <mergeCell ref="K18:K19"/>
    <mergeCell ref="L18:L19"/>
    <mergeCell ref="M18:M19"/>
    <mergeCell ref="N18:N19"/>
    <mergeCell ref="O18:O19"/>
    <mergeCell ref="K20:K21"/>
    <mergeCell ref="L20:L21"/>
    <mergeCell ref="M20:M21"/>
    <mergeCell ref="N20:N21"/>
    <mergeCell ref="O20:O2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I652"/>
  <sheetViews>
    <sheetView zoomScale="60" zoomScaleNormal="60" workbookViewId="0">
      <selection activeCell="E15" sqref="E15:E17"/>
    </sheetView>
  </sheetViews>
  <sheetFormatPr baseColWidth="10" defaultRowHeight="14.25" x14ac:dyDescent="0.2"/>
  <cols>
    <col min="1" max="1" width="1.7109375" style="106" customWidth="1"/>
    <col min="2" max="2" width="28" style="106" customWidth="1"/>
    <col min="3" max="3" width="36.5703125" style="106" customWidth="1"/>
    <col min="4" max="4" width="39.140625" style="106" customWidth="1"/>
    <col min="5" max="5" width="48.28515625" style="131" customWidth="1"/>
    <col min="6" max="6" width="20" style="106" customWidth="1"/>
    <col min="7" max="7" width="50.28515625" style="106" customWidth="1"/>
    <col min="8" max="8" width="11.140625" style="106" bestFit="1" customWidth="1"/>
    <col min="9" max="9" width="14.85546875" style="106" customWidth="1"/>
    <col min="10" max="10" width="21.140625" style="114" customWidth="1"/>
    <col min="11" max="11" width="12.42578125" style="166" customWidth="1"/>
    <col min="12" max="12" width="13.140625" style="166" customWidth="1"/>
    <col min="13" max="13" width="11.42578125" style="166"/>
    <col min="14" max="14" width="13.42578125" style="166" customWidth="1"/>
    <col min="15" max="15" width="35.140625" style="106" customWidth="1"/>
    <col min="16" max="16" width="23.42578125" style="106" customWidth="1"/>
    <col min="17" max="62" width="3.7109375" style="10" customWidth="1"/>
    <col min="63" max="134" width="2.7109375" style="10" customWidth="1"/>
    <col min="135" max="295" width="1.7109375" style="10" customWidth="1"/>
    <col min="296" max="380" width="11.42578125" style="106"/>
    <col min="381" max="381" width="16.7109375" style="106" customWidth="1"/>
    <col min="382" max="382" width="11.85546875" style="106" customWidth="1"/>
    <col min="383" max="383" width="17.140625" style="106" customWidth="1"/>
    <col min="384" max="384" width="23.7109375" style="106" customWidth="1"/>
    <col min="385" max="386" width="15.42578125" style="106" customWidth="1"/>
    <col min="387" max="387" width="22.85546875" style="106" customWidth="1"/>
    <col min="388" max="388" width="14.85546875" style="106" customWidth="1"/>
    <col min="389" max="389" width="17.7109375" style="106" customWidth="1"/>
    <col min="390" max="390" width="12.42578125" style="106" customWidth="1"/>
    <col min="391" max="391" width="12.140625" style="106" customWidth="1"/>
    <col min="392" max="392" width="10.85546875" style="106" customWidth="1"/>
    <col min="393" max="393" width="11.42578125" style="106"/>
    <col min="394" max="394" width="10.7109375" style="106" bestFit="1" customWidth="1"/>
    <col min="395" max="395" width="19.7109375" style="106" customWidth="1"/>
    <col min="396" max="636" width="11.42578125" style="106"/>
    <col min="637" max="637" width="16.7109375" style="106" customWidth="1"/>
    <col min="638" max="638" width="11.85546875" style="106" customWidth="1"/>
    <col min="639" max="639" width="17.140625" style="106" customWidth="1"/>
    <col min="640" max="640" width="23.7109375" style="106" customWidth="1"/>
    <col min="641" max="642" width="15.42578125" style="106" customWidth="1"/>
    <col min="643" max="643" width="22.85546875" style="106" customWidth="1"/>
    <col min="644" max="644" width="14.85546875" style="106" customWidth="1"/>
    <col min="645" max="645" width="17.7109375" style="106" customWidth="1"/>
    <col min="646" max="646" width="12.42578125" style="106" customWidth="1"/>
    <col min="647" max="647" width="12.140625" style="106" customWidth="1"/>
    <col min="648" max="648" width="10.85546875" style="106" customWidth="1"/>
    <col min="649" max="649" width="11.42578125" style="106"/>
    <col min="650" max="650" width="10.7109375" style="106" bestFit="1" customWidth="1"/>
    <col min="651" max="651" width="19.7109375" style="106" customWidth="1"/>
    <col min="652" max="892" width="11.42578125" style="106"/>
    <col min="893" max="893" width="16.7109375" style="106" customWidth="1"/>
    <col min="894" max="894" width="11.85546875" style="106" customWidth="1"/>
    <col min="895" max="895" width="17.140625" style="106" customWidth="1"/>
    <col min="896" max="896" width="23.7109375" style="106" customWidth="1"/>
    <col min="897" max="898" width="15.42578125" style="106" customWidth="1"/>
    <col min="899" max="899" width="22.85546875" style="106" customWidth="1"/>
    <col min="900" max="900" width="14.85546875" style="106" customWidth="1"/>
    <col min="901" max="901" width="17.7109375" style="106" customWidth="1"/>
    <col min="902" max="902" width="12.42578125" style="106" customWidth="1"/>
    <col min="903" max="903" width="12.140625" style="106" customWidth="1"/>
    <col min="904" max="904" width="10.85546875" style="106" customWidth="1"/>
    <col min="905" max="905" width="11.42578125" style="106"/>
    <col min="906" max="906" width="10.7109375" style="106" bestFit="1" customWidth="1"/>
    <col min="907" max="907" width="19.7109375" style="106" customWidth="1"/>
    <col min="908" max="1148" width="11.42578125" style="106"/>
    <col min="1149" max="1149" width="16.7109375" style="106" customWidth="1"/>
    <col min="1150" max="1150" width="11.85546875" style="106" customWidth="1"/>
    <col min="1151" max="1151" width="17.140625" style="106" customWidth="1"/>
    <col min="1152" max="1152" width="23.7109375" style="106" customWidth="1"/>
    <col min="1153" max="1154" width="15.42578125" style="106" customWidth="1"/>
    <col min="1155" max="1155" width="22.85546875" style="106" customWidth="1"/>
    <col min="1156" max="1156" width="14.85546875" style="106" customWidth="1"/>
    <col min="1157" max="1157" width="17.7109375" style="106" customWidth="1"/>
    <col min="1158" max="1158" width="12.42578125" style="106" customWidth="1"/>
    <col min="1159" max="1159" width="12.140625" style="106" customWidth="1"/>
    <col min="1160" max="1160" width="10.85546875" style="106" customWidth="1"/>
    <col min="1161" max="1161" width="11.42578125" style="106"/>
    <col min="1162" max="1162" width="10.7109375" style="106" bestFit="1" customWidth="1"/>
    <col min="1163" max="1163" width="19.7109375" style="106" customWidth="1"/>
    <col min="1164" max="1404" width="11.42578125" style="106"/>
    <col min="1405" max="1405" width="16.7109375" style="106" customWidth="1"/>
    <col min="1406" max="1406" width="11.85546875" style="106" customWidth="1"/>
    <col min="1407" max="1407" width="17.140625" style="106" customWidth="1"/>
    <col min="1408" max="1408" width="23.7109375" style="106" customWidth="1"/>
    <col min="1409" max="1410" width="15.42578125" style="106" customWidth="1"/>
    <col min="1411" max="1411" width="22.85546875" style="106" customWidth="1"/>
    <col min="1412" max="1412" width="14.85546875" style="106" customWidth="1"/>
    <col min="1413" max="1413" width="17.7109375" style="106" customWidth="1"/>
    <col min="1414" max="1414" width="12.42578125" style="106" customWidth="1"/>
    <col min="1415" max="1415" width="12.140625" style="106" customWidth="1"/>
    <col min="1416" max="1416" width="10.85546875" style="106" customWidth="1"/>
    <col min="1417" max="1417" width="11.42578125" style="106"/>
    <col min="1418" max="1418" width="10.7109375" style="106" bestFit="1" customWidth="1"/>
    <col min="1419" max="1419" width="19.7109375" style="106" customWidth="1"/>
    <col min="1420" max="1660" width="11.42578125" style="106"/>
    <col min="1661" max="1661" width="16.7109375" style="106" customWidth="1"/>
    <col min="1662" max="1662" width="11.85546875" style="106" customWidth="1"/>
    <col min="1663" max="1663" width="17.140625" style="106" customWidth="1"/>
    <col min="1664" max="1664" width="23.7109375" style="106" customWidth="1"/>
    <col min="1665" max="1666" width="15.42578125" style="106" customWidth="1"/>
    <col min="1667" max="1667" width="22.85546875" style="106" customWidth="1"/>
    <col min="1668" max="1668" width="14.85546875" style="106" customWidth="1"/>
    <col min="1669" max="1669" width="17.7109375" style="106" customWidth="1"/>
    <col min="1670" max="1670" width="12.42578125" style="106" customWidth="1"/>
    <col min="1671" max="1671" width="12.140625" style="106" customWidth="1"/>
    <col min="1672" max="1672" width="10.85546875" style="106" customWidth="1"/>
    <col min="1673" max="1673" width="11.42578125" style="106"/>
    <col min="1674" max="1674" width="10.7109375" style="106" bestFit="1" customWidth="1"/>
    <col min="1675" max="1675" width="19.7109375" style="106" customWidth="1"/>
    <col min="1676" max="1916" width="11.42578125" style="106"/>
    <col min="1917" max="1917" width="16.7109375" style="106" customWidth="1"/>
    <col min="1918" max="1918" width="11.85546875" style="106" customWidth="1"/>
    <col min="1919" max="1919" width="17.140625" style="106" customWidth="1"/>
    <col min="1920" max="1920" width="23.7109375" style="106" customWidth="1"/>
    <col min="1921" max="1922" width="15.42578125" style="106" customWidth="1"/>
    <col min="1923" max="1923" width="22.85546875" style="106" customWidth="1"/>
    <col min="1924" max="1924" width="14.85546875" style="106" customWidth="1"/>
    <col min="1925" max="1925" width="17.7109375" style="106" customWidth="1"/>
    <col min="1926" max="1926" width="12.42578125" style="106" customWidth="1"/>
    <col min="1927" max="1927" width="12.140625" style="106" customWidth="1"/>
    <col min="1928" max="1928" width="10.85546875" style="106" customWidth="1"/>
    <col min="1929" max="1929" width="11.42578125" style="106"/>
    <col min="1930" max="1930" width="10.7109375" style="106" bestFit="1" customWidth="1"/>
    <col min="1931" max="1931" width="19.7109375" style="106" customWidth="1"/>
    <col min="1932" max="2172" width="11.42578125" style="106"/>
    <col min="2173" max="2173" width="16.7109375" style="106" customWidth="1"/>
    <col min="2174" max="2174" width="11.85546875" style="106" customWidth="1"/>
    <col min="2175" max="2175" width="17.140625" style="106" customWidth="1"/>
    <col min="2176" max="2176" width="23.7109375" style="106" customWidth="1"/>
    <col min="2177" max="2178" width="15.42578125" style="106" customWidth="1"/>
    <col min="2179" max="2179" width="22.85546875" style="106" customWidth="1"/>
    <col min="2180" max="2180" width="14.85546875" style="106" customWidth="1"/>
    <col min="2181" max="2181" width="17.7109375" style="106" customWidth="1"/>
    <col min="2182" max="2182" width="12.42578125" style="106" customWidth="1"/>
    <col min="2183" max="2183" width="12.140625" style="106" customWidth="1"/>
    <col min="2184" max="2184" width="10.85546875" style="106" customWidth="1"/>
    <col min="2185" max="2185" width="11.42578125" style="106"/>
    <col min="2186" max="2186" width="10.7109375" style="106" bestFit="1" customWidth="1"/>
    <col min="2187" max="2187" width="19.7109375" style="106" customWidth="1"/>
    <col min="2188" max="2428" width="11.42578125" style="106"/>
    <col min="2429" max="2429" width="16.7109375" style="106" customWidth="1"/>
    <col min="2430" max="2430" width="11.85546875" style="106" customWidth="1"/>
    <col min="2431" max="2431" width="17.140625" style="106" customWidth="1"/>
    <col min="2432" max="2432" width="23.7109375" style="106" customWidth="1"/>
    <col min="2433" max="2434" width="15.42578125" style="106" customWidth="1"/>
    <col min="2435" max="2435" width="22.85546875" style="106" customWidth="1"/>
    <col min="2436" max="2436" width="14.85546875" style="106" customWidth="1"/>
    <col min="2437" max="2437" width="17.7109375" style="106" customWidth="1"/>
    <col min="2438" max="2438" width="12.42578125" style="106" customWidth="1"/>
    <col min="2439" max="2439" width="12.140625" style="106" customWidth="1"/>
    <col min="2440" max="2440" width="10.85546875" style="106" customWidth="1"/>
    <col min="2441" max="2441" width="11.42578125" style="106"/>
    <col min="2442" max="2442" width="10.7109375" style="106" bestFit="1" customWidth="1"/>
    <col min="2443" max="2443" width="19.7109375" style="106" customWidth="1"/>
    <col min="2444" max="2684" width="11.42578125" style="106"/>
    <col min="2685" max="2685" width="16.7109375" style="106" customWidth="1"/>
    <col min="2686" max="2686" width="11.85546875" style="106" customWidth="1"/>
    <col min="2687" max="2687" width="17.140625" style="106" customWidth="1"/>
    <col min="2688" max="2688" width="23.7109375" style="106" customWidth="1"/>
    <col min="2689" max="2690" width="15.42578125" style="106" customWidth="1"/>
    <col min="2691" max="2691" width="22.85546875" style="106" customWidth="1"/>
    <col min="2692" max="2692" width="14.85546875" style="106" customWidth="1"/>
    <col min="2693" max="2693" width="17.7109375" style="106" customWidth="1"/>
    <col min="2694" max="2694" width="12.42578125" style="106" customWidth="1"/>
    <col min="2695" max="2695" width="12.140625" style="106" customWidth="1"/>
    <col min="2696" max="2696" width="10.85546875" style="106" customWidth="1"/>
    <col min="2697" max="2697" width="11.42578125" style="106"/>
    <col min="2698" max="2698" width="10.7109375" style="106" bestFit="1" customWidth="1"/>
    <col min="2699" max="2699" width="19.7109375" style="106" customWidth="1"/>
    <col min="2700" max="2940" width="11.42578125" style="106"/>
    <col min="2941" max="2941" width="16.7109375" style="106" customWidth="1"/>
    <col min="2942" max="2942" width="11.85546875" style="106" customWidth="1"/>
    <col min="2943" max="2943" width="17.140625" style="106" customWidth="1"/>
    <col min="2944" max="2944" width="23.7109375" style="106" customWidth="1"/>
    <col min="2945" max="2946" width="15.42578125" style="106" customWidth="1"/>
    <col min="2947" max="2947" width="22.85546875" style="106" customWidth="1"/>
    <col min="2948" max="2948" width="14.85546875" style="106" customWidth="1"/>
    <col min="2949" max="2949" width="17.7109375" style="106" customWidth="1"/>
    <col min="2950" max="2950" width="12.42578125" style="106" customWidth="1"/>
    <col min="2951" max="2951" width="12.140625" style="106" customWidth="1"/>
    <col min="2952" max="2952" width="10.85546875" style="106" customWidth="1"/>
    <col min="2953" max="2953" width="11.42578125" style="106"/>
    <col min="2954" max="2954" width="10.7109375" style="106" bestFit="1" customWidth="1"/>
    <col min="2955" max="2955" width="19.7109375" style="106" customWidth="1"/>
    <col min="2956" max="3196" width="11.42578125" style="106"/>
    <col min="3197" max="3197" width="16.7109375" style="106" customWidth="1"/>
    <col min="3198" max="3198" width="11.85546875" style="106" customWidth="1"/>
    <col min="3199" max="3199" width="17.140625" style="106" customWidth="1"/>
    <col min="3200" max="3200" width="23.7109375" style="106" customWidth="1"/>
    <col min="3201" max="3202" width="15.42578125" style="106" customWidth="1"/>
    <col min="3203" max="3203" width="22.85546875" style="106" customWidth="1"/>
    <col min="3204" max="3204" width="14.85546875" style="106" customWidth="1"/>
    <col min="3205" max="3205" width="17.7109375" style="106" customWidth="1"/>
    <col min="3206" max="3206" width="12.42578125" style="106" customWidth="1"/>
    <col min="3207" max="3207" width="12.140625" style="106" customWidth="1"/>
    <col min="3208" max="3208" width="10.85546875" style="106" customWidth="1"/>
    <col min="3209" max="3209" width="11.42578125" style="106"/>
    <col min="3210" max="3210" width="10.7109375" style="106" bestFit="1" customWidth="1"/>
    <col min="3211" max="3211" width="19.7109375" style="106" customWidth="1"/>
    <col min="3212" max="3452" width="11.42578125" style="106"/>
    <col min="3453" max="3453" width="16.7109375" style="106" customWidth="1"/>
    <col min="3454" max="3454" width="11.85546875" style="106" customWidth="1"/>
    <col min="3455" max="3455" width="17.140625" style="106" customWidth="1"/>
    <col min="3456" max="3456" width="23.7109375" style="106" customWidth="1"/>
    <col min="3457" max="3458" width="15.42578125" style="106" customWidth="1"/>
    <col min="3459" max="3459" width="22.85546875" style="106" customWidth="1"/>
    <col min="3460" max="3460" width="14.85546875" style="106" customWidth="1"/>
    <col min="3461" max="3461" width="17.7109375" style="106" customWidth="1"/>
    <col min="3462" max="3462" width="12.42578125" style="106" customWidth="1"/>
    <col min="3463" max="3463" width="12.140625" style="106" customWidth="1"/>
    <col min="3464" max="3464" width="10.85546875" style="106" customWidth="1"/>
    <col min="3465" max="3465" width="11.42578125" style="106"/>
    <col min="3466" max="3466" width="10.7109375" style="106" bestFit="1" customWidth="1"/>
    <col min="3467" max="3467" width="19.7109375" style="106" customWidth="1"/>
    <col min="3468" max="3708" width="11.42578125" style="106"/>
    <col min="3709" max="3709" width="16.7109375" style="106" customWidth="1"/>
    <col min="3710" max="3710" width="11.85546875" style="106" customWidth="1"/>
    <col min="3711" max="3711" width="17.140625" style="106" customWidth="1"/>
    <col min="3712" max="3712" width="23.7109375" style="106" customWidth="1"/>
    <col min="3713" max="3714" width="15.42578125" style="106" customWidth="1"/>
    <col min="3715" max="3715" width="22.85546875" style="106" customWidth="1"/>
    <col min="3716" max="3716" width="14.85546875" style="106" customWidth="1"/>
    <col min="3717" max="3717" width="17.7109375" style="106" customWidth="1"/>
    <col min="3718" max="3718" width="12.42578125" style="106" customWidth="1"/>
    <col min="3719" max="3719" width="12.140625" style="106" customWidth="1"/>
    <col min="3720" max="3720" width="10.85546875" style="106" customWidth="1"/>
    <col min="3721" max="3721" width="11.42578125" style="106"/>
    <col min="3722" max="3722" width="10.7109375" style="106" bestFit="1" customWidth="1"/>
    <col min="3723" max="3723" width="19.7109375" style="106" customWidth="1"/>
    <col min="3724" max="3964" width="11.42578125" style="106"/>
    <col min="3965" max="3965" width="16.7109375" style="106" customWidth="1"/>
    <col min="3966" max="3966" width="11.85546875" style="106" customWidth="1"/>
    <col min="3967" max="3967" width="17.140625" style="106" customWidth="1"/>
    <col min="3968" max="3968" width="23.7109375" style="106" customWidth="1"/>
    <col min="3969" max="3970" width="15.42578125" style="106" customWidth="1"/>
    <col min="3971" max="3971" width="22.85546875" style="106" customWidth="1"/>
    <col min="3972" max="3972" width="14.85546875" style="106" customWidth="1"/>
    <col min="3973" max="3973" width="17.7109375" style="106" customWidth="1"/>
    <col min="3974" max="3974" width="12.42578125" style="106" customWidth="1"/>
    <col min="3975" max="3975" width="12.140625" style="106" customWidth="1"/>
    <col min="3976" max="3976" width="10.85546875" style="106" customWidth="1"/>
    <col min="3977" max="3977" width="11.42578125" style="106"/>
    <col min="3978" max="3978" width="10.7109375" style="106" bestFit="1" customWidth="1"/>
    <col min="3979" max="3979" width="19.7109375" style="106" customWidth="1"/>
    <col min="3980" max="4220" width="11.42578125" style="106"/>
    <col min="4221" max="4221" width="16.7109375" style="106" customWidth="1"/>
    <col min="4222" max="4222" width="11.85546875" style="106" customWidth="1"/>
    <col min="4223" max="4223" width="17.140625" style="106" customWidth="1"/>
    <col min="4224" max="4224" width="23.7109375" style="106" customWidth="1"/>
    <col min="4225" max="4226" width="15.42578125" style="106" customWidth="1"/>
    <col min="4227" max="4227" width="22.85546875" style="106" customWidth="1"/>
    <col min="4228" max="4228" width="14.85546875" style="106" customWidth="1"/>
    <col min="4229" max="4229" width="17.7109375" style="106" customWidth="1"/>
    <col min="4230" max="4230" width="12.42578125" style="106" customWidth="1"/>
    <col min="4231" max="4231" width="12.140625" style="106" customWidth="1"/>
    <col min="4232" max="4232" width="10.85546875" style="106" customWidth="1"/>
    <col min="4233" max="4233" width="11.42578125" style="106"/>
    <col min="4234" max="4234" width="10.7109375" style="106" bestFit="1" customWidth="1"/>
    <col min="4235" max="4235" width="19.7109375" style="106" customWidth="1"/>
    <col min="4236" max="4476" width="11.42578125" style="106"/>
    <col min="4477" max="4477" width="16.7109375" style="106" customWidth="1"/>
    <col min="4478" max="4478" width="11.85546875" style="106" customWidth="1"/>
    <col min="4479" max="4479" width="17.140625" style="106" customWidth="1"/>
    <col min="4480" max="4480" width="23.7109375" style="106" customWidth="1"/>
    <col min="4481" max="4482" width="15.42578125" style="106" customWidth="1"/>
    <col min="4483" max="4483" width="22.85546875" style="106" customWidth="1"/>
    <col min="4484" max="4484" width="14.85546875" style="106" customWidth="1"/>
    <col min="4485" max="4485" width="17.7109375" style="106" customWidth="1"/>
    <col min="4486" max="4486" width="12.42578125" style="106" customWidth="1"/>
    <col min="4487" max="4487" width="12.140625" style="106" customWidth="1"/>
    <col min="4488" max="4488" width="10.85546875" style="106" customWidth="1"/>
    <col min="4489" max="4489" width="11.42578125" style="106"/>
    <col min="4490" max="4490" width="10.7109375" style="106" bestFit="1" customWidth="1"/>
    <col min="4491" max="4491" width="19.7109375" style="106" customWidth="1"/>
    <col min="4492" max="4732" width="11.42578125" style="106"/>
    <col min="4733" max="4733" width="16.7109375" style="106" customWidth="1"/>
    <col min="4734" max="4734" width="11.85546875" style="106" customWidth="1"/>
    <col min="4735" max="4735" width="17.140625" style="106" customWidth="1"/>
    <col min="4736" max="4736" width="23.7109375" style="106" customWidth="1"/>
    <col min="4737" max="4738" width="15.42578125" style="106" customWidth="1"/>
    <col min="4739" max="4739" width="22.85546875" style="106" customWidth="1"/>
    <col min="4740" max="4740" width="14.85546875" style="106" customWidth="1"/>
    <col min="4741" max="4741" width="17.7109375" style="106" customWidth="1"/>
    <col min="4742" max="4742" width="12.42578125" style="106" customWidth="1"/>
    <col min="4743" max="4743" width="12.140625" style="106" customWidth="1"/>
    <col min="4744" max="4744" width="10.85546875" style="106" customWidth="1"/>
    <col min="4745" max="4745" width="11.42578125" style="106"/>
    <col min="4746" max="4746" width="10.7109375" style="106" bestFit="1" customWidth="1"/>
    <col min="4747" max="4747" width="19.7109375" style="106" customWidth="1"/>
    <col min="4748" max="4988" width="11.42578125" style="106"/>
    <col min="4989" max="4989" width="16.7109375" style="106" customWidth="1"/>
    <col min="4990" max="4990" width="11.85546875" style="106" customWidth="1"/>
    <col min="4991" max="4991" width="17.140625" style="106" customWidth="1"/>
    <col min="4992" max="4992" width="23.7109375" style="106" customWidth="1"/>
    <col min="4993" max="4994" width="15.42578125" style="106" customWidth="1"/>
    <col min="4995" max="4995" width="22.85546875" style="106" customWidth="1"/>
    <col min="4996" max="4996" width="14.85546875" style="106" customWidth="1"/>
    <col min="4997" max="4997" width="17.7109375" style="106" customWidth="1"/>
    <col min="4998" max="4998" width="12.42578125" style="106" customWidth="1"/>
    <col min="4999" max="4999" width="12.140625" style="106" customWidth="1"/>
    <col min="5000" max="5000" width="10.85546875" style="106" customWidth="1"/>
    <col min="5001" max="5001" width="11.42578125" style="106"/>
    <col min="5002" max="5002" width="10.7109375" style="106" bestFit="1" customWidth="1"/>
    <col min="5003" max="5003" width="19.7109375" style="106" customWidth="1"/>
    <col min="5004" max="5244" width="11.42578125" style="106"/>
    <col min="5245" max="5245" width="16.7109375" style="106" customWidth="1"/>
    <col min="5246" max="5246" width="11.85546875" style="106" customWidth="1"/>
    <col min="5247" max="5247" width="17.140625" style="106" customWidth="1"/>
    <col min="5248" max="5248" width="23.7109375" style="106" customWidth="1"/>
    <col min="5249" max="5250" width="15.42578125" style="106" customWidth="1"/>
    <col min="5251" max="5251" width="22.85546875" style="106" customWidth="1"/>
    <col min="5252" max="5252" width="14.85546875" style="106" customWidth="1"/>
    <col min="5253" max="5253" width="17.7109375" style="106" customWidth="1"/>
    <col min="5254" max="5254" width="12.42578125" style="106" customWidth="1"/>
    <col min="5255" max="5255" width="12.140625" style="106" customWidth="1"/>
    <col min="5256" max="5256" width="10.85546875" style="106" customWidth="1"/>
    <col min="5257" max="5257" width="11.42578125" style="106"/>
    <col min="5258" max="5258" width="10.7109375" style="106" bestFit="1" customWidth="1"/>
    <col min="5259" max="5259" width="19.7109375" style="106" customWidth="1"/>
    <col min="5260" max="5500" width="11.42578125" style="106"/>
    <col min="5501" max="5501" width="16.7109375" style="106" customWidth="1"/>
    <col min="5502" max="5502" width="11.85546875" style="106" customWidth="1"/>
    <col min="5503" max="5503" width="17.140625" style="106" customWidth="1"/>
    <col min="5504" max="5504" width="23.7109375" style="106" customWidth="1"/>
    <col min="5505" max="5506" width="15.42578125" style="106" customWidth="1"/>
    <col min="5507" max="5507" width="22.85546875" style="106" customWidth="1"/>
    <col min="5508" max="5508" width="14.85546875" style="106" customWidth="1"/>
    <col min="5509" max="5509" width="17.7109375" style="106" customWidth="1"/>
    <col min="5510" max="5510" width="12.42578125" style="106" customWidth="1"/>
    <col min="5511" max="5511" width="12.140625" style="106" customWidth="1"/>
    <col min="5512" max="5512" width="10.85546875" style="106" customWidth="1"/>
    <col min="5513" max="5513" width="11.42578125" style="106"/>
    <col min="5514" max="5514" width="10.7109375" style="106" bestFit="1" customWidth="1"/>
    <col min="5515" max="5515" width="19.7109375" style="106" customWidth="1"/>
    <col min="5516" max="5756" width="11.42578125" style="106"/>
    <col min="5757" max="5757" width="16.7109375" style="106" customWidth="1"/>
    <col min="5758" max="5758" width="11.85546875" style="106" customWidth="1"/>
    <col min="5759" max="5759" width="17.140625" style="106" customWidth="1"/>
    <col min="5760" max="5760" width="23.7109375" style="106" customWidth="1"/>
    <col min="5761" max="5762" width="15.42578125" style="106" customWidth="1"/>
    <col min="5763" max="5763" width="22.85546875" style="106" customWidth="1"/>
    <col min="5764" max="5764" width="14.85546875" style="106" customWidth="1"/>
    <col min="5765" max="5765" width="17.7109375" style="106" customWidth="1"/>
    <col min="5766" max="5766" width="12.42578125" style="106" customWidth="1"/>
    <col min="5767" max="5767" width="12.140625" style="106" customWidth="1"/>
    <col min="5768" max="5768" width="10.85546875" style="106" customWidth="1"/>
    <col min="5769" max="5769" width="11.42578125" style="106"/>
    <col min="5770" max="5770" width="10.7109375" style="106" bestFit="1" customWidth="1"/>
    <col min="5771" max="5771" width="19.7109375" style="106" customWidth="1"/>
    <col min="5772" max="6012" width="11.42578125" style="106"/>
    <col min="6013" max="6013" width="16.7109375" style="106" customWidth="1"/>
    <col min="6014" max="6014" width="11.85546875" style="106" customWidth="1"/>
    <col min="6015" max="6015" width="17.140625" style="106" customWidth="1"/>
    <col min="6016" max="6016" width="23.7109375" style="106" customWidth="1"/>
    <col min="6017" max="6018" width="15.42578125" style="106" customWidth="1"/>
    <col min="6019" max="6019" width="22.85546875" style="106" customWidth="1"/>
    <col min="6020" max="6020" width="14.85546875" style="106" customWidth="1"/>
    <col min="6021" max="6021" width="17.7109375" style="106" customWidth="1"/>
    <col min="6022" max="6022" width="12.42578125" style="106" customWidth="1"/>
    <col min="6023" max="6023" width="12.140625" style="106" customWidth="1"/>
    <col min="6024" max="6024" width="10.85546875" style="106" customWidth="1"/>
    <col min="6025" max="6025" width="11.42578125" style="106"/>
    <col min="6026" max="6026" width="10.7109375" style="106" bestFit="1" customWidth="1"/>
    <col min="6027" max="6027" width="19.7109375" style="106" customWidth="1"/>
    <col min="6028" max="6268" width="11.42578125" style="106"/>
    <col min="6269" max="6269" width="16.7109375" style="106" customWidth="1"/>
    <col min="6270" max="6270" width="11.85546875" style="106" customWidth="1"/>
    <col min="6271" max="6271" width="17.140625" style="106" customWidth="1"/>
    <col min="6272" max="6272" width="23.7109375" style="106" customWidth="1"/>
    <col min="6273" max="6274" width="15.42578125" style="106" customWidth="1"/>
    <col min="6275" max="6275" width="22.85546875" style="106" customWidth="1"/>
    <col min="6276" max="6276" width="14.85546875" style="106" customWidth="1"/>
    <col min="6277" max="6277" width="17.7109375" style="106" customWidth="1"/>
    <col min="6278" max="6278" width="12.42578125" style="106" customWidth="1"/>
    <col min="6279" max="6279" width="12.140625" style="106" customWidth="1"/>
    <col min="6280" max="6280" width="10.85546875" style="106" customWidth="1"/>
    <col min="6281" max="6281" width="11.42578125" style="106"/>
    <col min="6282" max="6282" width="10.7109375" style="106" bestFit="1" customWidth="1"/>
    <col min="6283" max="6283" width="19.7109375" style="106" customWidth="1"/>
    <col min="6284" max="6524" width="11.42578125" style="106"/>
    <col min="6525" max="6525" width="16.7109375" style="106" customWidth="1"/>
    <col min="6526" max="6526" width="11.85546875" style="106" customWidth="1"/>
    <col min="6527" max="6527" width="17.140625" style="106" customWidth="1"/>
    <col min="6528" max="6528" width="23.7109375" style="106" customWidth="1"/>
    <col min="6529" max="6530" width="15.42578125" style="106" customWidth="1"/>
    <col min="6531" max="6531" width="22.85546875" style="106" customWidth="1"/>
    <col min="6532" max="6532" width="14.85546875" style="106" customWidth="1"/>
    <col min="6533" max="6533" width="17.7109375" style="106" customWidth="1"/>
    <col min="6534" max="6534" width="12.42578125" style="106" customWidth="1"/>
    <col min="6535" max="6535" width="12.140625" style="106" customWidth="1"/>
    <col min="6536" max="6536" width="10.85546875" style="106" customWidth="1"/>
    <col min="6537" max="6537" width="11.42578125" style="106"/>
    <col min="6538" max="6538" width="10.7109375" style="106" bestFit="1" customWidth="1"/>
    <col min="6539" max="6539" width="19.7109375" style="106" customWidth="1"/>
    <col min="6540" max="6780" width="11.42578125" style="106"/>
    <col min="6781" max="6781" width="16.7109375" style="106" customWidth="1"/>
    <col min="6782" max="6782" width="11.85546875" style="106" customWidth="1"/>
    <col min="6783" max="6783" width="17.140625" style="106" customWidth="1"/>
    <col min="6784" max="6784" width="23.7109375" style="106" customWidth="1"/>
    <col min="6785" max="6786" width="15.42578125" style="106" customWidth="1"/>
    <col min="6787" max="6787" width="22.85546875" style="106" customWidth="1"/>
    <col min="6788" max="6788" width="14.85546875" style="106" customWidth="1"/>
    <col min="6789" max="6789" width="17.7109375" style="106" customWidth="1"/>
    <col min="6790" max="6790" width="12.42578125" style="106" customWidth="1"/>
    <col min="6791" max="6791" width="12.140625" style="106" customWidth="1"/>
    <col min="6792" max="6792" width="10.85546875" style="106" customWidth="1"/>
    <col min="6793" max="6793" width="11.42578125" style="106"/>
    <col min="6794" max="6794" width="10.7109375" style="106" bestFit="1" customWidth="1"/>
    <col min="6795" max="6795" width="19.7109375" style="106" customWidth="1"/>
    <col min="6796" max="7036" width="11.42578125" style="106"/>
    <col min="7037" max="7037" width="16.7109375" style="106" customWidth="1"/>
    <col min="7038" max="7038" width="11.85546875" style="106" customWidth="1"/>
    <col min="7039" max="7039" width="17.140625" style="106" customWidth="1"/>
    <col min="7040" max="7040" width="23.7109375" style="106" customWidth="1"/>
    <col min="7041" max="7042" width="15.42578125" style="106" customWidth="1"/>
    <col min="7043" max="7043" width="22.85546875" style="106" customWidth="1"/>
    <col min="7044" max="7044" width="14.85546875" style="106" customWidth="1"/>
    <col min="7045" max="7045" width="17.7109375" style="106" customWidth="1"/>
    <col min="7046" max="7046" width="12.42578125" style="106" customWidth="1"/>
    <col min="7047" max="7047" width="12.140625" style="106" customWidth="1"/>
    <col min="7048" max="7048" width="10.85546875" style="106" customWidth="1"/>
    <col min="7049" max="7049" width="11.42578125" style="106"/>
    <col min="7050" max="7050" width="10.7109375" style="106" bestFit="1" customWidth="1"/>
    <col min="7051" max="7051" width="19.7109375" style="106" customWidth="1"/>
    <col min="7052" max="7292" width="11.42578125" style="106"/>
    <col min="7293" max="7293" width="16.7109375" style="106" customWidth="1"/>
    <col min="7294" max="7294" width="11.85546875" style="106" customWidth="1"/>
    <col min="7295" max="7295" width="17.140625" style="106" customWidth="1"/>
    <col min="7296" max="7296" width="23.7109375" style="106" customWidth="1"/>
    <col min="7297" max="7298" width="15.42578125" style="106" customWidth="1"/>
    <col min="7299" max="7299" width="22.85546875" style="106" customWidth="1"/>
    <col min="7300" max="7300" width="14.85546875" style="106" customWidth="1"/>
    <col min="7301" max="7301" width="17.7109375" style="106" customWidth="1"/>
    <col min="7302" max="7302" width="12.42578125" style="106" customWidth="1"/>
    <col min="7303" max="7303" width="12.140625" style="106" customWidth="1"/>
    <col min="7304" max="7304" width="10.85546875" style="106" customWidth="1"/>
    <col min="7305" max="7305" width="11.42578125" style="106"/>
    <col min="7306" max="7306" width="10.7109375" style="106" bestFit="1" customWidth="1"/>
    <col min="7307" max="7307" width="19.7109375" style="106" customWidth="1"/>
    <col min="7308" max="7548" width="11.42578125" style="106"/>
    <col min="7549" max="7549" width="16.7109375" style="106" customWidth="1"/>
    <col min="7550" max="7550" width="11.85546875" style="106" customWidth="1"/>
    <col min="7551" max="7551" width="17.140625" style="106" customWidth="1"/>
    <col min="7552" max="7552" width="23.7109375" style="106" customWidth="1"/>
    <col min="7553" max="7554" width="15.42578125" style="106" customWidth="1"/>
    <col min="7555" max="7555" width="22.85546875" style="106" customWidth="1"/>
    <col min="7556" max="7556" width="14.85546875" style="106" customWidth="1"/>
    <col min="7557" max="7557" width="17.7109375" style="106" customWidth="1"/>
    <col min="7558" max="7558" width="12.42578125" style="106" customWidth="1"/>
    <col min="7559" max="7559" width="12.140625" style="106" customWidth="1"/>
    <col min="7560" max="7560" width="10.85546875" style="106" customWidth="1"/>
    <col min="7561" max="7561" width="11.42578125" style="106"/>
    <col min="7562" max="7562" width="10.7109375" style="106" bestFit="1" customWidth="1"/>
    <col min="7563" max="7563" width="19.7109375" style="106" customWidth="1"/>
    <col min="7564" max="7804" width="11.42578125" style="106"/>
    <col min="7805" max="7805" width="16.7109375" style="106" customWidth="1"/>
    <col min="7806" max="7806" width="11.85546875" style="106" customWidth="1"/>
    <col min="7807" max="7807" width="17.140625" style="106" customWidth="1"/>
    <col min="7808" max="7808" width="23.7109375" style="106" customWidth="1"/>
    <col min="7809" max="7810" width="15.42578125" style="106" customWidth="1"/>
    <col min="7811" max="7811" width="22.85546875" style="106" customWidth="1"/>
    <col min="7812" max="7812" width="14.85546875" style="106" customWidth="1"/>
    <col min="7813" max="7813" width="17.7109375" style="106" customWidth="1"/>
    <col min="7814" max="7814" width="12.42578125" style="106" customWidth="1"/>
    <col min="7815" max="7815" width="12.140625" style="106" customWidth="1"/>
    <col min="7816" max="7816" width="10.85546875" style="106" customWidth="1"/>
    <col min="7817" max="7817" width="11.42578125" style="106"/>
    <col min="7818" max="7818" width="10.7109375" style="106" bestFit="1" customWidth="1"/>
    <col min="7819" max="7819" width="19.7109375" style="106" customWidth="1"/>
    <col min="7820" max="8060" width="11.42578125" style="106"/>
    <col min="8061" max="8061" width="16.7109375" style="106" customWidth="1"/>
    <col min="8062" max="8062" width="11.85546875" style="106" customWidth="1"/>
    <col min="8063" max="8063" width="17.140625" style="106" customWidth="1"/>
    <col min="8064" max="8064" width="23.7109375" style="106" customWidth="1"/>
    <col min="8065" max="8066" width="15.42578125" style="106" customWidth="1"/>
    <col min="8067" max="8067" width="22.85546875" style="106" customWidth="1"/>
    <col min="8068" max="8068" width="14.85546875" style="106" customWidth="1"/>
    <col min="8069" max="8069" width="17.7109375" style="106" customWidth="1"/>
    <col min="8070" max="8070" width="12.42578125" style="106" customWidth="1"/>
    <col min="8071" max="8071" width="12.140625" style="106" customWidth="1"/>
    <col min="8072" max="8072" width="10.85546875" style="106" customWidth="1"/>
    <col min="8073" max="8073" width="11.42578125" style="106"/>
    <col min="8074" max="8074" width="10.7109375" style="106" bestFit="1" customWidth="1"/>
    <col min="8075" max="8075" width="19.7109375" style="106" customWidth="1"/>
    <col min="8076" max="8316" width="11.42578125" style="106"/>
    <col min="8317" max="8317" width="16.7109375" style="106" customWidth="1"/>
    <col min="8318" max="8318" width="11.85546875" style="106" customWidth="1"/>
    <col min="8319" max="8319" width="17.140625" style="106" customWidth="1"/>
    <col min="8320" max="8320" width="23.7109375" style="106" customWidth="1"/>
    <col min="8321" max="8322" width="15.42578125" style="106" customWidth="1"/>
    <col min="8323" max="8323" width="22.85546875" style="106" customWidth="1"/>
    <col min="8324" max="8324" width="14.85546875" style="106" customWidth="1"/>
    <col min="8325" max="8325" width="17.7109375" style="106" customWidth="1"/>
    <col min="8326" max="8326" width="12.42578125" style="106" customWidth="1"/>
    <col min="8327" max="8327" width="12.140625" style="106" customWidth="1"/>
    <col min="8328" max="8328" width="10.85546875" style="106" customWidth="1"/>
    <col min="8329" max="8329" width="11.42578125" style="106"/>
    <col min="8330" max="8330" width="10.7109375" style="106" bestFit="1" customWidth="1"/>
    <col min="8331" max="8331" width="19.7109375" style="106" customWidth="1"/>
    <col min="8332" max="8572" width="11.42578125" style="106"/>
    <col min="8573" max="8573" width="16.7109375" style="106" customWidth="1"/>
    <col min="8574" max="8574" width="11.85546875" style="106" customWidth="1"/>
    <col min="8575" max="8575" width="17.140625" style="106" customWidth="1"/>
    <col min="8576" max="8576" width="23.7109375" style="106" customWidth="1"/>
    <col min="8577" max="8578" width="15.42578125" style="106" customWidth="1"/>
    <col min="8579" max="8579" width="22.85546875" style="106" customWidth="1"/>
    <col min="8580" max="8580" width="14.85546875" style="106" customWidth="1"/>
    <col min="8581" max="8581" width="17.7109375" style="106" customWidth="1"/>
    <col min="8582" max="8582" width="12.42578125" style="106" customWidth="1"/>
    <col min="8583" max="8583" width="12.140625" style="106" customWidth="1"/>
    <col min="8584" max="8584" width="10.85546875" style="106" customWidth="1"/>
    <col min="8585" max="8585" width="11.42578125" style="106"/>
    <col min="8586" max="8586" width="10.7109375" style="106" bestFit="1" customWidth="1"/>
    <col min="8587" max="8587" width="19.7109375" style="106" customWidth="1"/>
    <col min="8588" max="8828" width="11.42578125" style="106"/>
    <col min="8829" max="8829" width="16.7109375" style="106" customWidth="1"/>
    <col min="8830" max="8830" width="11.85546875" style="106" customWidth="1"/>
    <col min="8831" max="8831" width="17.140625" style="106" customWidth="1"/>
    <col min="8832" max="8832" width="23.7109375" style="106" customWidth="1"/>
    <col min="8833" max="8834" width="15.42578125" style="106" customWidth="1"/>
    <col min="8835" max="8835" width="22.85546875" style="106" customWidth="1"/>
    <col min="8836" max="8836" width="14.85546875" style="106" customWidth="1"/>
    <col min="8837" max="8837" width="17.7109375" style="106" customWidth="1"/>
    <col min="8838" max="8838" width="12.42578125" style="106" customWidth="1"/>
    <col min="8839" max="8839" width="12.140625" style="106" customWidth="1"/>
    <col min="8840" max="8840" width="10.85546875" style="106" customWidth="1"/>
    <col min="8841" max="8841" width="11.42578125" style="106"/>
    <col min="8842" max="8842" width="10.7109375" style="106" bestFit="1" customWidth="1"/>
    <col min="8843" max="8843" width="19.7109375" style="106" customWidth="1"/>
    <col min="8844" max="9084" width="11.42578125" style="106"/>
    <col min="9085" max="9085" width="16.7109375" style="106" customWidth="1"/>
    <col min="9086" max="9086" width="11.85546875" style="106" customWidth="1"/>
    <col min="9087" max="9087" width="17.140625" style="106" customWidth="1"/>
    <col min="9088" max="9088" width="23.7109375" style="106" customWidth="1"/>
    <col min="9089" max="9090" width="15.42578125" style="106" customWidth="1"/>
    <col min="9091" max="9091" width="22.85546875" style="106" customWidth="1"/>
    <col min="9092" max="9092" width="14.85546875" style="106" customWidth="1"/>
    <col min="9093" max="9093" width="17.7109375" style="106" customWidth="1"/>
    <col min="9094" max="9094" width="12.42578125" style="106" customWidth="1"/>
    <col min="9095" max="9095" width="12.140625" style="106" customWidth="1"/>
    <col min="9096" max="9096" width="10.85546875" style="106" customWidth="1"/>
    <col min="9097" max="9097" width="11.42578125" style="106"/>
    <col min="9098" max="9098" width="10.7109375" style="106" bestFit="1" customWidth="1"/>
    <col min="9099" max="9099" width="19.7109375" style="106" customWidth="1"/>
    <col min="9100" max="16384" width="11.42578125" style="106"/>
  </cols>
  <sheetData>
    <row r="1" spans="2:295" ht="15.75" customHeight="1" x14ac:dyDescent="0.2">
      <c r="B1" s="262"/>
      <c r="C1" s="361"/>
      <c r="D1" s="264"/>
      <c r="E1" s="268" t="s">
        <v>16</v>
      </c>
      <c r="F1" s="329"/>
      <c r="G1" s="329"/>
      <c r="H1" s="329"/>
      <c r="I1" s="329"/>
      <c r="J1" s="329"/>
      <c r="K1" s="329"/>
      <c r="L1" s="270"/>
      <c r="M1" s="274" t="s">
        <v>618</v>
      </c>
      <c r="N1" s="274"/>
      <c r="O1" s="274"/>
      <c r="P1" s="274"/>
    </row>
    <row r="2" spans="2:295" ht="15.75" customHeight="1" x14ac:dyDescent="0.2">
      <c r="B2" s="262"/>
      <c r="C2" s="361"/>
      <c r="D2" s="264"/>
      <c r="E2" s="268"/>
      <c r="F2" s="329"/>
      <c r="G2" s="329"/>
      <c r="H2" s="329"/>
      <c r="I2" s="329"/>
      <c r="J2" s="329"/>
      <c r="K2" s="329"/>
      <c r="L2" s="270"/>
      <c r="M2" s="274" t="s">
        <v>619</v>
      </c>
      <c r="N2" s="274"/>
      <c r="O2" s="274"/>
      <c r="P2" s="274"/>
    </row>
    <row r="3" spans="2:295" ht="15.75" customHeight="1" x14ac:dyDescent="0.2">
      <c r="B3" s="262"/>
      <c r="C3" s="361"/>
      <c r="D3" s="264"/>
      <c r="E3" s="268"/>
      <c r="F3" s="329"/>
      <c r="G3" s="329"/>
      <c r="H3" s="329"/>
      <c r="I3" s="329"/>
      <c r="J3" s="329"/>
      <c r="K3" s="329"/>
      <c r="L3" s="270"/>
      <c r="M3" s="274" t="s">
        <v>620</v>
      </c>
      <c r="N3" s="274"/>
      <c r="O3" s="274"/>
      <c r="P3" s="274"/>
    </row>
    <row r="4" spans="2:295" ht="15.75" customHeight="1" x14ac:dyDescent="0.2">
      <c r="B4" s="265"/>
      <c r="C4" s="266"/>
      <c r="D4" s="267"/>
      <c r="E4" s="271"/>
      <c r="F4" s="272"/>
      <c r="G4" s="272"/>
      <c r="H4" s="272"/>
      <c r="I4" s="272"/>
      <c r="J4" s="272"/>
      <c r="K4" s="272"/>
      <c r="L4" s="273"/>
      <c r="M4" s="274" t="s">
        <v>621</v>
      </c>
      <c r="N4" s="274"/>
      <c r="O4" s="274"/>
      <c r="P4" s="274"/>
    </row>
    <row r="5" spans="2:295" s="108" customFormat="1" ht="15" x14ac:dyDescent="0.25">
      <c r="B5" s="216" t="s">
        <v>9</v>
      </c>
      <c r="C5" s="216"/>
      <c r="D5" s="216"/>
      <c r="E5" s="259" t="s">
        <v>46</v>
      </c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1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</row>
    <row r="6" spans="2:295" s="108" customFormat="1" ht="15" x14ac:dyDescent="0.25">
      <c r="B6" s="216" t="s">
        <v>8</v>
      </c>
      <c r="C6" s="216"/>
      <c r="D6" s="216"/>
      <c r="E6" s="259">
        <v>2021</v>
      </c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1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</row>
    <row r="7" spans="2:295" s="108" customFormat="1" ht="15" x14ac:dyDescent="0.25">
      <c r="B7" s="216" t="s">
        <v>10</v>
      </c>
      <c r="C7" s="216"/>
      <c r="D7" s="216"/>
      <c r="E7" s="259" t="s">
        <v>53</v>
      </c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107"/>
      <c r="KI7" s="107"/>
    </row>
    <row r="8" spans="2:295" s="90" customFormat="1" ht="15" x14ac:dyDescent="0.25">
      <c r="B8" s="210" t="s">
        <v>0</v>
      </c>
      <c r="C8" s="210"/>
      <c r="D8" s="210"/>
      <c r="E8" s="248">
        <v>44211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0"/>
    </row>
    <row r="9" spans="2:295" s="110" customFormat="1" ht="12.75" customHeight="1" x14ac:dyDescent="0.25">
      <c r="B9" s="212" t="s">
        <v>1</v>
      </c>
      <c r="C9" s="251" t="s">
        <v>11</v>
      </c>
      <c r="D9" s="212" t="s">
        <v>2</v>
      </c>
      <c r="E9" s="212" t="s">
        <v>3</v>
      </c>
      <c r="F9" s="212" t="s">
        <v>13</v>
      </c>
      <c r="G9" s="251" t="s">
        <v>12</v>
      </c>
      <c r="H9" s="253" t="s">
        <v>18</v>
      </c>
      <c r="I9" s="255" t="s">
        <v>14</v>
      </c>
      <c r="J9" s="214" t="s">
        <v>17</v>
      </c>
      <c r="K9" s="215" t="s">
        <v>20</v>
      </c>
      <c r="L9" s="215"/>
      <c r="M9" s="215"/>
      <c r="N9" s="215"/>
      <c r="O9" s="253" t="s">
        <v>15</v>
      </c>
      <c r="P9" s="251" t="s">
        <v>4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</row>
    <row r="10" spans="2:295" s="112" customFormat="1" ht="42.75" customHeight="1" x14ac:dyDescent="0.2">
      <c r="B10" s="212"/>
      <c r="C10" s="252"/>
      <c r="D10" s="212"/>
      <c r="E10" s="212"/>
      <c r="F10" s="212"/>
      <c r="G10" s="252"/>
      <c r="H10" s="254"/>
      <c r="I10" s="256"/>
      <c r="J10" s="214"/>
      <c r="K10" s="3" t="s">
        <v>5</v>
      </c>
      <c r="L10" s="3" t="s">
        <v>6</v>
      </c>
      <c r="M10" s="3" t="s">
        <v>54</v>
      </c>
      <c r="N10" s="3" t="s">
        <v>7</v>
      </c>
      <c r="O10" s="257"/>
      <c r="P10" s="252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</row>
    <row r="11" spans="2:295" s="112" customFormat="1" ht="57.75" customHeight="1" x14ac:dyDescent="0.2">
      <c r="B11" s="406" t="s">
        <v>22</v>
      </c>
      <c r="C11" s="406" t="s">
        <v>55</v>
      </c>
      <c r="D11" s="406" t="s">
        <v>56</v>
      </c>
      <c r="E11" s="406" t="s">
        <v>57</v>
      </c>
      <c r="F11" s="409">
        <v>2020051290038</v>
      </c>
      <c r="G11" s="405" t="s">
        <v>58</v>
      </c>
      <c r="H11" s="406">
        <v>2</v>
      </c>
      <c r="I11" s="413">
        <v>50207</v>
      </c>
      <c r="J11" s="415">
        <v>9250312</v>
      </c>
      <c r="K11" s="412">
        <v>0</v>
      </c>
      <c r="L11" s="412">
        <v>0.25</v>
      </c>
      <c r="M11" s="412">
        <v>0.75</v>
      </c>
      <c r="N11" s="412">
        <v>1</v>
      </c>
      <c r="O11" s="405" t="s">
        <v>59</v>
      </c>
      <c r="P11" s="405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  <c r="IU11" s="111"/>
      <c r="IV11" s="111"/>
      <c r="IW11" s="111"/>
      <c r="IX11" s="111"/>
      <c r="IY11" s="111"/>
      <c r="IZ11" s="111"/>
      <c r="JA11" s="111"/>
      <c r="JB11" s="111"/>
      <c r="JC11" s="111"/>
      <c r="JD11" s="111"/>
      <c r="JE11" s="111"/>
      <c r="JF11" s="111"/>
      <c r="JG11" s="111"/>
      <c r="JH11" s="111"/>
      <c r="JI11" s="111"/>
      <c r="JJ11" s="111"/>
      <c r="JK11" s="111"/>
      <c r="JL11" s="111"/>
      <c r="JM11" s="111"/>
      <c r="JN11" s="111"/>
      <c r="JO11" s="111"/>
      <c r="JP11" s="111"/>
      <c r="JQ11" s="111"/>
      <c r="JR11" s="111"/>
      <c r="JS11" s="111"/>
      <c r="JT11" s="111"/>
      <c r="JU11" s="111"/>
      <c r="JV11" s="111"/>
      <c r="JW11" s="111"/>
      <c r="JX11" s="111"/>
      <c r="JY11" s="111"/>
      <c r="JZ11" s="111"/>
      <c r="KA11" s="111"/>
      <c r="KB11" s="111"/>
      <c r="KC11" s="111"/>
      <c r="KD11" s="111"/>
      <c r="KE11" s="111"/>
      <c r="KF11" s="111"/>
      <c r="KG11" s="111"/>
      <c r="KH11" s="111"/>
      <c r="KI11" s="111"/>
    </row>
    <row r="12" spans="2:295" s="112" customFormat="1" ht="57.75" customHeight="1" x14ac:dyDescent="0.2">
      <c r="B12" s="407"/>
      <c r="C12" s="408"/>
      <c r="D12" s="408"/>
      <c r="E12" s="407"/>
      <c r="F12" s="410"/>
      <c r="G12" s="404"/>
      <c r="H12" s="408"/>
      <c r="I12" s="414"/>
      <c r="J12" s="416"/>
      <c r="K12" s="412"/>
      <c r="L12" s="412"/>
      <c r="M12" s="412"/>
      <c r="N12" s="412"/>
      <c r="O12" s="404"/>
      <c r="P12" s="404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  <c r="IU12" s="111"/>
      <c r="IV12" s="111"/>
      <c r="IW12" s="111"/>
      <c r="IX12" s="111"/>
      <c r="IY12" s="111"/>
      <c r="IZ12" s="111"/>
      <c r="JA12" s="111"/>
      <c r="JB12" s="111"/>
      <c r="JC12" s="111"/>
      <c r="JD12" s="111"/>
      <c r="JE12" s="111"/>
      <c r="JF12" s="111"/>
      <c r="JG12" s="111"/>
      <c r="JH12" s="111"/>
      <c r="JI12" s="111"/>
      <c r="JJ12" s="111"/>
      <c r="JK12" s="111"/>
      <c r="JL12" s="111"/>
      <c r="JM12" s="111"/>
      <c r="JN12" s="111"/>
      <c r="JO12" s="111"/>
      <c r="JP12" s="111"/>
      <c r="JQ12" s="111"/>
      <c r="JR12" s="111"/>
      <c r="JS12" s="111"/>
      <c r="JT12" s="111"/>
      <c r="JU12" s="111"/>
      <c r="JV12" s="111"/>
      <c r="JW12" s="111"/>
      <c r="JX12" s="111"/>
      <c r="JY12" s="111"/>
      <c r="JZ12" s="111"/>
      <c r="KA12" s="111"/>
      <c r="KB12" s="111"/>
      <c r="KC12" s="111"/>
      <c r="KD12" s="111"/>
      <c r="KE12" s="111"/>
      <c r="KF12" s="111"/>
      <c r="KG12" s="111"/>
      <c r="KH12" s="111"/>
      <c r="KI12" s="111"/>
    </row>
    <row r="13" spans="2:295" s="112" customFormat="1" ht="57.75" customHeight="1" x14ac:dyDescent="0.2">
      <c r="B13" s="407"/>
      <c r="C13" s="406" t="s">
        <v>60</v>
      </c>
      <c r="D13" s="98" t="s">
        <v>61</v>
      </c>
      <c r="E13" s="407"/>
      <c r="F13" s="410"/>
      <c r="G13" s="168" t="s">
        <v>62</v>
      </c>
      <c r="H13" s="98">
        <v>1</v>
      </c>
      <c r="I13" s="4">
        <v>50206</v>
      </c>
      <c r="J13" s="171">
        <v>16763644</v>
      </c>
      <c r="K13" s="172">
        <v>0</v>
      </c>
      <c r="L13" s="172">
        <v>0.25</v>
      </c>
      <c r="M13" s="172">
        <v>0.75</v>
      </c>
      <c r="N13" s="172">
        <v>1</v>
      </c>
      <c r="O13" s="168"/>
      <c r="P13" s="168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</row>
    <row r="14" spans="2:295" s="112" customFormat="1" ht="57.75" customHeight="1" x14ac:dyDescent="0.2">
      <c r="B14" s="407"/>
      <c r="C14" s="408"/>
      <c r="D14" s="98" t="s">
        <v>63</v>
      </c>
      <c r="E14" s="408"/>
      <c r="F14" s="411"/>
      <c r="G14" s="168" t="s">
        <v>64</v>
      </c>
      <c r="H14" s="98">
        <v>1</v>
      </c>
      <c r="I14" s="116">
        <v>50207</v>
      </c>
      <c r="J14" s="171">
        <v>18500625</v>
      </c>
      <c r="K14" s="172">
        <v>0</v>
      </c>
      <c r="L14" s="172">
        <v>0.25</v>
      </c>
      <c r="M14" s="172">
        <v>0.75</v>
      </c>
      <c r="N14" s="172">
        <v>1</v>
      </c>
      <c r="O14" s="168" t="s">
        <v>59</v>
      </c>
      <c r="P14" s="168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</row>
    <row r="15" spans="2:295" s="112" customFormat="1" ht="57.75" customHeight="1" x14ac:dyDescent="0.2">
      <c r="B15" s="407"/>
      <c r="C15" s="406" t="s">
        <v>65</v>
      </c>
      <c r="D15" s="406" t="s">
        <v>66</v>
      </c>
      <c r="E15" s="406" t="s">
        <v>67</v>
      </c>
      <c r="F15" s="409">
        <v>2020051290039</v>
      </c>
      <c r="G15" s="168" t="s">
        <v>68</v>
      </c>
      <c r="H15" s="98">
        <v>1</v>
      </c>
      <c r="I15" s="116">
        <v>31416</v>
      </c>
      <c r="J15" s="171">
        <v>103494990</v>
      </c>
      <c r="K15" s="172">
        <v>0.25</v>
      </c>
      <c r="L15" s="172">
        <v>0.5</v>
      </c>
      <c r="M15" s="172">
        <v>0.75</v>
      </c>
      <c r="N15" s="172">
        <v>1</v>
      </c>
      <c r="O15" s="168" t="s">
        <v>69</v>
      </c>
      <c r="P15" s="168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  <c r="IW15" s="111"/>
      <c r="IX15" s="111"/>
      <c r="IY15" s="111"/>
      <c r="IZ15" s="111"/>
      <c r="JA15" s="111"/>
      <c r="JB15" s="111"/>
      <c r="JC15" s="111"/>
      <c r="JD15" s="111"/>
      <c r="JE15" s="111"/>
      <c r="JF15" s="111"/>
      <c r="JG15" s="111"/>
      <c r="JH15" s="111"/>
      <c r="JI15" s="111"/>
      <c r="JJ15" s="111"/>
      <c r="JK15" s="111"/>
      <c r="JL15" s="111"/>
      <c r="JM15" s="111"/>
      <c r="JN15" s="111"/>
      <c r="JO15" s="111"/>
      <c r="JP15" s="111"/>
      <c r="JQ15" s="111"/>
      <c r="JR15" s="111"/>
      <c r="JS15" s="111"/>
      <c r="JT15" s="111"/>
      <c r="JU15" s="111"/>
      <c r="JV15" s="111"/>
      <c r="JW15" s="111"/>
      <c r="JX15" s="111"/>
      <c r="JY15" s="111"/>
      <c r="JZ15" s="111"/>
      <c r="KA15" s="111"/>
      <c r="KB15" s="111"/>
      <c r="KC15" s="111"/>
      <c r="KD15" s="111"/>
      <c r="KE15" s="111"/>
      <c r="KF15" s="111"/>
      <c r="KG15" s="111"/>
      <c r="KH15" s="111"/>
      <c r="KI15" s="111"/>
    </row>
    <row r="16" spans="2:295" s="112" customFormat="1" ht="57.75" customHeight="1" x14ac:dyDescent="0.2">
      <c r="B16" s="407"/>
      <c r="C16" s="407"/>
      <c r="D16" s="407"/>
      <c r="E16" s="407"/>
      <c r="F16" s="410"/>
      <c r="G16" s="405" t="s">
        <v>70</v>
      </c>
      <c r="H16" s="406">
        <v>1</v>
      </c>
      <c r="I16" s="116">
        <v>30202</v>
      </c>
      <c r="J16" s="171">
        <v>70407162</v>
      </c>
      <c r="K16" s="172">
        <v>0.25</v>
      </c>
      <c r="L16" s="172">
        <v>0.5</v>
      </c>
      <c r="M16" s="172">
        <v>0.75</v>
      </c>
      <c r="N16" s="172">
        <v>1</v>
      </c>
      <c r="O16" s="405" t="s">
        <v>59</v>
      </c>
      <c r="P16" s="405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  <c r="IW16" s="111"/>
      <c r="IX16" s="111"/>
      <c r="IY16" s="111"/>
      <c r="IZ16" s="111"/>
      <c r="JA16" s="111"/>
      <c r="JB16" s="111"/>
      <c r="JC16" s="111"/>
      <c r="JD16" s="111"/>
      <c r="JE16" s="111"/>
      <c r="JF16" s="111"/>
      <c r="JG16" s="111"/>
      <c r="JH16" s="111"/>
      <c r="JI16" s="111"/>
      <c r="JJ16" s="111"/>
      <c r="JK16" s="111"/>
      <c r="JL16" s="111"/>
      <c r="JM16" s="111"/>
      <c r="JN16" s="111"/>
      <c r="JO16" s="111"/>
      <c r="JP16" s="111"/>
      <c r="JQ16" s="111"/>
      <c r="JR16" s="111"/>
      <c r="JS16" s="111"/>
      <c r="JT16" s="111"/>
      <c r="JU16" s="111"/>
      <c r="JV16" s="111"/>
      <c r="JW16" s="111"/>
      <c r="JX16" s="111"/>
      <c r="JY16" s="111"/>
      <c r="JZ16" s="111"/>
      <c r="KA16" s="111"/>
      <c r="KB16" s="111"/>
      <c r="KC16" s="111"/>
      <c r="KD16" s="111"/>
      <c r="KE16" s="111"/>
      <c r="KF16" s="111"/>
      <c r="KG16" s="111"/>
      <c r="KH16" s="111"/>
      <c r="KI16" s="111"/>
    </row>
    <row r="17" spans="2:295" s="112" customFormat="1" ht="57.75" customHeight="1" x14ac:dyDescent="0.2">
      <c r="B17" s="407"/>
      <c r="C17" s="408"/>
      <c r="D17" s="408"/>
      <c r="E17" s="408"/>
      <c r="F17" s="411"/>
      <c r="G17" s="404"/>
      <c r="H17" s="408"/>
      <c r="I17" s="116">
        <v>31402</v>
      </c>
      <c r="J17" s="171">
        <v>272746545</v>
      </c>
      <c r="K17" s="172">
        <v>0.25</v>
      </c>
      <c r="L17" s="172">
        <v>0.5</v>
      </c>
      <c r="M17" s="172">
        <v>0.75</v>
      </c>
      <c r="N17" s="172">
        <v>1</v>
      </c>
      <c r="O17" s="404" t="s">
        <v>59</v>
      </c>
      <c r="P17" s="404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  <c r="IR17" s="111"/>
      <c r="IS17" s="111"/>
      <c r="IT17" s="111"/>
      <c r="IU17" s="111"/>
      <c r="IV17" s="111"/>
      <c r="IW17" s="111"/>
      <c r="IX17" s="111"/>
      <c r="IY17" s="111"/>
      <c r="IZ17" s="111"/>
      <c r="JA17" s="111"/>
      <c r="JB17" s="111"/>
      <c r="JC17" s="111"/>
      <c r="JD17" s="111"/>
      <c r="JE17" s="111"/>
      <c r="JF17" s="111"/>
      <c r="JG17" s="111"/>
      <c r="JH17" s="111"/>
      <c r="JI17" s="111"/>
      <c r="JJ17" s="111"/>
      <c r="JK17" s="111"/>
      <c r="JL17" s="111"/>
      <c r="JM17" s="111"/>
      <c r="JN17" s="111"/>
      <c r="JO17" s="111"/>
      <c r="JP17" s="111"/>
      <c r="JQ17" s="111"/>
      <c r="JR17" s="111"/>
      <c r="JS17" s="111"/>
      <c r="JT17" s="111"/>
      <c r="JU17" s="111"/>
      <c r="JV17" s="111"/>
      <c r="JW17" s="111"/>
      <c r="JX17" s="111"/>
      <c r="JY17" s="111"/>
      <c r="JZ17" s="111"/>
      <c r="KA17" s="111"/>
      <c r="KB17" s="111"/>
      <c r="KC17" s="111"/>
      <c r="KD17" s="111"/>
      <c r="KE17" s="111"/>
      <c r="KF17" s="111"/>
      <c r="KG17" s="111"/>
      <c r="KH17" s="111"/>
      <c r="KI17" s="111"/>
    </row>
    <row r="18" spans="2:295" s="112" customFormat="1" ht="57.75" customHeight="1" x14ac:dyDescent="0.2">
      <c r="B18" s="407"/>
      <c r="C18" s="406" t="s">
        <v>71</v>
      </c>
      <c r="D18" s="406" t="s">
        <v>72</v>
      </c>
      <c r="E18" s="406" t="s">
        <v>73</v>
      </c>
      <c r="F18" s="409">
        <v>2020051290035</v>
      </c>
      <c r="G18" s="402" t="s">
        <v>74</v>
      </c>
      <c r="H18" s="420">
        <v>1</v>
      </c>
      <c r="I18" s="173">
        <v>61404</v>
      </c>
      <c r="J18" s="171">
        <v>255000000</v>
      </c>
      <c r="K18" s="172">
        <v>0.25</v>
      </c>
      <c r="L18" s="172">
        <v>0.5</v>
      </c>
      <c r="M18" s="172">
        <v>0.75</v>
      </c>
      <c r="N18" s="172">
        <v>1</v>
      </c>
      <c r="O18" s="402"/>
      <c r="P18" s="402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  <c r="IR18" s="111"/>
      <c r="IS18" s="111"/>
      <c r="IT18" s="111"/>
      <c r="IU18" s="111"/>
      <c r="IV18" s="111"/>
      <c r="IW18" s="111"/>
      <c r="IX18" s="111"/>
      <c r="IY18" s="111"/>
      <c r="IZ18" s="111"/>
      <c r="JA18" s="111"/>
      <c r="JB18" s="111"/>
      <c r="JC18" s="111"/>
      <c r="JD18" s="111"/>
      <c r="JE18" s="111"/>
      <c r="JF18" s="111"/>
      <c r="JG18" s="111"/>
      <c r="JH18" s="111"/>
      <c r="JI18" s="111"/>
      <c r="JJ18" s="111"/>
      <c r="JK18" s="111"/>
      <c r="JL18" s="111"/>
      <c r="JM18" s="111"/>
      <c r="JN18" s="111"/>
      <c r="JO18" s="111"/>
      <c r="JP18" s="111"/>
      <c r="JQ18" s="111"/>
      <c r="JR18" s="111"/>
      <c r="JS18" s="111"/>
      <c r="JT18" s="111"/>
      <c r="JU18" s="111"/>
      <c r="JV18" s="111"/>
      <c r="JW18" s="111"/>
      <c r="JX18" s="111"/>
      <c r="JY18" s="111"/>
      <c r="JZ18" s="111"/>
      <c r="KA18" s="111"/>
      <c r="KB18" s="111"/>
      <c r="KC18" s="111"/>
      <c r="KD18" s="111"/>
      <c r="KE18" s="111"/>
      <c r="KF18" s="111"/>
      <c r="KG18" s="111"/>
      <c r="KH18" s="111"/>
      <c r="KI18" s="111"/>
    </row>
    <row r="19" spans="2:295" s="112" customFormat="1" ht="57.75" customHeight="1" x14ac:dyDescent="0.2">
      <c r="B19" s="407"/>
      <c r="C19" s="407"/>
      <c r="D19" s="407"/>
      <c r="E19" s="407"/>
      <c r="F19" s="410"/>
      <c r="G19" s="402"/>
      <c r="H19" s="420"/>
      <c r="I19" s="173">
        <v>51403</v>
      </c>
      <c r="J19" s="171">
        <v>273502672</v>
      </c>
      <c r="K19" s="172">
        <v>0.25</v>
      </c>
      <c r="L19" s="172">
        <v>0.5</v>
      </c>
      <c r="M19" s="172">
        <v>0.75</v>
      </c>
      <c r="N19" s="172">
        <v>1</v>
      </c>
      <c r="O19" s="402"/>
      <c r="P19" s="402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  <c r="IR19" s="111"/>
      <c r="IS19" s="111"/>
      <c r="IT19" s="111"/>
      <c r="IU19" s="111"/>
      <c r="IV19" s="111"/>
      <c r="IW19" s="111"/>
      <c r="IX19" s="111"/>
      <c r="IY19" s="111"/>
      <c r="IZ19" s="111"/>
      <c r="JA19" s="111"/>
      <c r="JB19" s="111"/>
      <c r="JC19" s="111"/>
      <c r="JD19" s="111"/>
      <c r="JE19" s="111"/>
      <c r="JF19" s="111"/>
      <c r="JG19" s="111"/>
      <c r="JH19" s="111"/>
      <c r="JI19" s="111"/>
      <c r="JJ19" s="111"/>
      <c r="JK19" s="111"/>
      <c r="JL19" s="111"/>
      <c r="JM19" s="111"/>
      <c r="JN19" s="111"/>
      <c r="JO19" s="111"/>
      <c r="JP19" s="111"/>
      <c r="JQ19" s="111"/>
      <c r="JR19" s="111"/>
      <c r="JS19" s="111"/>
      <c r="JT19" s="111"/>
      <c r="JU19" s="111"/>
      <c r="JV19" s="111"/>
      <c r="JW19" s="111"/>
      <c r="JX19" s="111"/>
      <c r="JY19" s="111"/>
      <c r="JZ19" s="111"/>
      <c r="KA19" s="111"/>
      <c r="KB19" s="111"/>
      <c r="KC19" s="111"/>
      <c r="KD19" s="111"/>
      <c r="KE19" s="111"/>
      <c r="KF19" s="111"/>
      <c r="KG19" s="111"/>
      <c r="KH19" s="111"/>
      <c r="KI19" s="111"/>
    </row>
    <row r="20" spans="2:295" s="112" customFormat="1" ht="57.75" customHeight="1" x14ac:dyDescent="0.2">
      <c r="B20" s="407"/>
      <c r="C20" s="407"/>
      <c r="D20" s="407"/>
      <c r="E20" s="407"/>
      <c r="F20" s="410"/>
      <c r="G20" s="402"/>
      <c r="H20" s="420"/>
      <c r="I20" s="173">
        <v>31402</v>
      </c>
      <c r="J20" s="171">
        <v>172341809</v>
      </c>
      <c r="K20" s="172">
        <v>0.25</v>
      </c>
      <c r="L20" s="172">
        <v>0.5</v>
      </c>
      <c r="M20" s="172">
        <v>0.75</v>
      </c>
      <c r="N20" s="172">
        <v>1</v>
      </c>
      <c r="O20" s="402"/>
      <c r="P20" s="402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  <c r="IR20" s="111"/>
      <c r="IS20" s="111"/>
      <c r="IT20" s="111"/>
      <c r="IU20" s="111"/>
      <c r="IV20" s="111"/>
      <c r="IW20" s="111"/>
      <c r="IX20" s="111"/>
      <c r="IY20" s="111"/>
      <c r="IZ20" s="111"/>
      <c r="JA20" s="111"/>
      <c r="JB20" s="111"/>
      <c r="JC20" s="111"/>
      <c r="JD20" s="111"/>
      <c r="JE20" s="111"/>
      <c r="JF20" s="111"/>
      <c r="JG20" s="111"/>
      <c r="JH20" s="111"/>
      <c r="JI20" s="111"/>
      <c r="JJ20" s="111"/>
      <c r="JK20" s="111"/>
      <c r="JL20" s="111"/>
      <c r="JM20" s="111"/>
      <c r="JN20" s="111"/>
      <c r="JO20" s="111"/>
      <c r="JP20" s="111"/>
      <c r="JQ20" s="111"/>
      <c r="JR20" s="111"/>
      <c r="JS20" s="111"/>
      <c r="JT20" s="111"/>
      <c r="JU20" s="111"/>
      <c r="JV20" s="111"/>
      <c r="JW20" s="111"/>
      <c r="JX20" s="111"/>
      <c r="JY20" s="111"/>
      <c r="JZ20" s="111"/>
      <c r="KA20" s="111"/>
      <c r="KB20" s="111"/>
      <c r="KC20" s="111"/>
      <c r="KD20" s="111"/>
      <c r="KE20" s="111"/>
      <c r="KF20" s="111"/>
      <c r="KG20" s="111"/>
      <c r="KH20" s="111"/>
      <c r="KI20" s="111"/>
    </row>
    <row r="21" spans="2:295" s="112" customFormat="1" ht="57.75" customHeight="1" x14ac:dyDescent="0.2">
      <c r="B21" s="407"/>
      <c r="C21" s="407"/>
      <c r="D21" s="407"/>
      <c r="E21" s="407"/>
      <c r="F21" s="410"/>
      <c r="G21" s="402"/>
      <c r="H21" s="420"/>
      <c r="I21" s="174">
        <v>31416</v>
      </c>
      <c r="J21" s="175">
        <v>330477367</v>
      </c>
      <c r="K21" s="172">
        <v>0.25</v>
      </c>
      <c r="L21" s="172">
        <v>0.5</v>
      </c>
      <c r="M21" s="172">
        <v>0.75</v>
      </c>
      <c r="N21" s="172">
        <v>1</v>
      </c>
      <c r="O21" s="402"/>
      <c r="P21" s="402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  <c r="IR21" s="111"/>
      <c r="IS21" s="111"/>
      <c r="IT21" s="111"/>
      <c r="IU21" s="111"/>
      <c r="IV21" s="111"/>
      <c r="IW21" s="111"/>
      <c r="IX21" s="111"/>
      <c r="IY21" s="111"/>
      <c r="IZ21" s="111"/>
      <c r="JA21" s="111"/>
      <c r="JB21" s="111"/>
      <c r="JC21" s="111"/>
      <c r="JD21" s="111"/>
      <c r="JE21" s="111"/>
      <c r="JF21" s="111"/>
      <c r="JG21" s="111"/>
      <c r="JH21" s="111"/>
      <c r="JI21" s="111"/>
      <c r="JJ21" s="111"/>
      <c r="JK21" s="111"/>
      <c r="JL21" s="111"/>
      <c r="JM21" s="111"/>
      <c r="JN21" s="111"/>
      <c r="JO21" s="111"/>
      <c r="JP21" s="111"/>
      <c r="JQ21" s="111"/>
      <c r="JR21" s="111"/>
      <c r="JS21" s="111"/>
      <c r="JT21" s="111"/>
      <c r="JU21" s="111"/>
      <c r="JV21" s="111"/>
      <c r="JW21" s="111"/>
      <c r="JX21" s="111"/>
      <c r="JY21" s="111"/>
      <c r="JZ21" s="111"/>
      <c r="KA21" s="111"/>
      <c r="KB21" s="111"/>
      <c r="KC21" s="111"/>
      <c r="KD21" s="111"/>
      <c r="KE21" s="111"/>
      <c r="KF21" s="111"/>
      <c r="KG21" s="111"/>
      <c r="KH21" s="111"/>
      <c r="KI21" s="111"/>
    </row>
    <row r="22" spans="2:295" s="112" customFormat="1" ht="57.75" customHeight="1" x14ac:dyDescent="0.2">
      <c r="B22" s="407"/>
      <c r="C22" s="407"/>
      <c r="D22" s="407"/>
      <c r="E22" s="407"/>
      <c r="F22" s="410"/>
      <c r="G22" s="403" t="s">
        <v>75</v>
      </c>
      <c r="H22" s="406">
        <v>4</v>
      </c>
      <c r="I22" s="116">
        <v>51403</v>
      </c>
      <c r="J22" s="171">
        <v>16839947</v>
      </c>
      <c r="K22" s="172">
        <v>0.25</v>
      </c>
      <c r="L22" s="172">
        <v>0.5</v>
      </c>
      <c r="M22" s="172">
        <v>0.75</v>
      </c>
      <c r="N22" s="172">
        <v>1</v>
      </c>
      <c r="O22" s="403"/>
      <c r="P22" s="403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  <c r="IW22" s="111"/>
      <c r="IX22" s="111"/>
      <c r="IY22" s="111"/>
      <c r="IZ22" s="111"/>
      <c r="JA22" s="111"/>
      <c r="JB22" s="111"/>
      <c r="JC22" s="111"/>
      <c r="JD22" s="111"/>
      <c r="JE22" s="111"/>
      <c r="JF22" s="111"/>
      <c r="JG22" s="111"/>
      <c r="JH22" s="111"/>
      <c r="JI22" s="111"/>
      <c r="JJ22" s="111"/>
      <c r="JK22" s="111"/>
      <c r="JL22" s="111"/>
      <c r="JM22" s="111"/>
      <c r="JN22" s="111"/>
      <c r="JO22" s="111"/>
      <c r="JP22" s="111"/>
      <c r="JQ22" s="111"/>
      <c r="JR22" s="111"/>
      <c r="JS22" s="111"/>
      <c r="JT22" s="111"/>
      <c r="JU22" s="111"/>
      <c r="JV22" s="111"/>
      <c r="JW22" s="111"/>
      <c r="JX22" s="111"/>
      <c r="JY22" s="111"/>
      <c r="JZ22" s="111"/>
      <c r="KA22" s="111"/>
      <c r="KB22" s="111"/>
      <c r="KC22" s="111"/>
      <c r="KD22" s="111"/>
      <c r="KE22" s="111"/>
      <c r="KF22" s="111"/>
      <c r="KG22" s="111"/>
      <c r="KH22" s="111"/>
      <c r="KI22" s="111"/>
    </row>
    <row r="23" spans="2:295" s="112" customFormat="1" ht="57.75" customHeight="1" x14ac:dyDescent="0.2">
      <c r="B23" s="407"/>
      <c r="C23" s="407"/>
      <c r="D23" s="407"/>
      <c r="E23" s="407"/>
      <c r="F23" s="410"/>
      <c r="G23" s="403"/>
      <c r="H23" s="407"/>
      <c r="I23" s="116">
        <v>31402</v>
      </c>
      <c r="J23" s="171">
        <v>4782556</v>
      </c>
      <c r="K23" s="172">
        <v>0.25</v>
      </c>
      <c r="L23" s="172">
        <v>0.5</v>
      </c>
      <c r="M23" s="172">
        <v>0.75</v>
      </c>
      <c r="N23" s="172">
        <v>1</v>
      </c>
      <c r="O23" s="403"/>
      <c r="P23" s="403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111"/>
      <c r="IV23" s="111"/>
      <c r="IW23" s="111"/>
      <c r="IX23" s="111"/>
      <c r="IY23" s="111"/>
      <c r="IZ23" s="111"/>
      <c r="JA23" s="111"/>
      <c r="JB23" s="111"/>
      <c r="JC23" s="111"/>
      <c r="JD23" s="111"/>
      <c r="JE23" s="111"/>
      <c r="JF23" s="111"/>
      <c r="JG23" s="111"/>
      <c r="JH23" s="111"/>
      <c r="JI23" s="111"/>
      <c r="JJ23" s="111"/>
      <c r="JK23" s="111"/>
      <c r="JL23" s="111"/>
      <c r="JM23" s="111"/>
      <c r="JN23" s="111"/>
      <c r="JO23" s="111"/>
      <c r="JP23" s="111"/>
      <c r="JQ23" s="111"/>
      <c r="JR23" s="111"/>
      <c r="JS23" s="111"/>
      <c r="JT23" s="111"/>
      <c r="JU23" s="111"/>
      <c r="JV23" s="111"/>
      <c r="JW23" s="111"/>
      <c r="JX23" s="111"/>
      <c r="JY23" s="111"/>
      <c r="JZ23" s="111"/>
      <c r="KA23" s="111"/>
      <c r="KB23" s="111"/>
      <c r="KC23" s="111"/>
      <c r="KD23" s="111"/>
      <c r="KE23" s="111"/>
      <c r="KF23" s="111"/>
      <c r="KG23" s="111"/>
      <c r="KH23" s="111"/>
      <c r="KI23" s="111"/>
    </row>
    <row r="24" spans="2:295" s="112" customFormat="1" ht="57.75" customHeight="1" x14ac:dyDescent="0.2">
      <c r="B24" s="407"/>
      <c r="C24" s="407"/>
      <c r="D24" s="407"/>
      <c r="E24" s="407"/>
      <c r="F24" s="410"/>
      <c r="G24" s="404"/>
      <c r="H24" s="408"/>
      <c r="I24" s="132">
        <v>31416</v>
      </c>
      <c r="J24" s="175">
        <v>25992544</v>
      </c>
      <c r="K24" s="172">
        <v>0.25</v>
      </c>
      <c r="L24" s="172">
        <v>0.5</v>
      </c>
      <c r="M24" s="172">
        <v>0.75</v>
      </c>
      <c r="N24" s="172">
        <v>1</v>
      </c>
      <c r="O24" s="404"/>
      <c r="P24" s="404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  <c r="IR24" s="111"/>
      <c r="IS24" s="111"/>
      <c r="IT24" s="111"/>
      <c r="IU24" s="111"/>
      <c r="IV24" s="111"/>
      <c r="IW24" s="111"/>
      <c r="IX24" s="111"/>
      <c r="IY24" s="111"/>
      <c r="IZ24" s="111"/>
      <c r="JA24" s="111"/>
      <c r="JB24" s="111"/>
      <c r="JC24" s="111"/>
      <c r="JD24" s="111"/>
      <c r="JE24" s="111"/>
      <c r="JF24" s="111"/>
      <c r="JG24" s="111"/>
      <c r="JH24" s="111"/>
      <c r="JI24" s="111"/>
      <c r="JJ24" s="111"/>
      <c r="JK24" s="111"/>
      <c r="JL24" s="111"/>
      <c r="JM24" s="111"/>
      <c r="JN24" s="111"/>
      <c r="JO24" s="111"/>
      <c r="JP24" s="111"/>
      <c r="JQ24" s="111"/>
      <c r="JR24" s="111"/>
      <c r="JS24" s="111"/>
      <c r="JT24" s="111"/>
      <c r="JU24" s="111"/>
      <c r="JV24" s="111"/>
      <c r="JW24" s="111"/>
      <c r="JX24" s="111"/>
      <c r="JY24" s="111"/>
      <c r="JZ24" s="111"/>
      <c r="KA24" s="111"/>
      <c r="KB24" s="111"/>
      <c r="KC24" s="111"/>
      <c r="KD24" s="111"/>
      <c r="KE24" s="111"/>
      <c r="KF24" s="111"/>
      <c r="KG24" s="111"/>
      <c r="KH24" s="111"/>
      <c r="KI24" s="111"/>
    </row>
    <row r="25" spans="2:295" s="112" customFormat="1" ht="57.75" customHeight="1" x14ac:dyDescent="0.2">
      <c r="B25" s="407"/>
      <c r="C25" s="407"/>
      <c r="D25" s="407"/>
      <c r="E25" s="407"/>
      <c r="F25" s="410"/>
      <c r="G25" s="405" t="s">
        <v>76</v>
      </c>
      <c r="H25" s="406">
        <v>1</v>
      </c>
      <c r="I25" s="116">
        <v>31402</v>
      </c>
      <c r="J25" s="171">
        <v>13166659</v>
      </c>
      <c r="K25" s="172">
        <v>0.25</v>
      </c>
      <c r="L25" s="172">
        <v>0.5</v>
      </c>
      <c r="M25" s="172">
        <v>0.75</v>
      </c>
      <c r="N25" s="172">
        <v>1</v>
      </c>
      <c r="O25" s="405"/>
      <c r="P25" s="405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  <c r="IR25" s="111"/>
      <c r="IS25" s="111"/>
      <c r="IT25" s="111"/>
      <c r="IU25" s="111"/>
      <c r="IV25" s="111"/>
      <c r="IW25" s="111"/>
      <c r="IX25" s="111"/>
      <c r="IY25" s="111"/>
      <c r="IZ25" s="111"/>
      <c r="JA25" s="111"/>
      <c r="JB25" s="111"/>
      <c r="JC25" s="111"/>
      <c r="JD25" s="111"/>
      <c r="JE25" s="111"/>
      <c r="JF25" s="111"/>
      <c r="JG25" s="111"/>
      <c r="JH25" s="111"/>
      <c r="JI25" s="111"/>
      <c r="JJ25" s="111"/>
      <c r="JK25" s="111"/>
      <c r="JL25" s="111"/>
      <c r="JM25" s="111"/>
      <c r="JN25" s="111"/>
      <c r="JO25" s="111"/>
      <c r="JP25" s="111"/>
      <c r="JQ25" s="111"/>
      <c r="JR25" s="111"/>
      <c r="JS25" s="111"/>
      <c r="JT25" s="111"/>
      <c r="JU25" s="111"/>
      <c r="JV25" s="111"/>
      <c r="JW25" s="111"/>
      <c r="JX25" s="111"/>
      <c r="JY25" s="111"/>
      <c r="JZ25" s="111"/>
      <c r="KA25" s="111"/>
      <c r="KB25" s="111"/>
      <c r="KC25" s="111"/>
      <c r="KD25" s="111"/>
      <c r="KE25" s="111"/>
      <c r="KF25" s="111"/>
      <c r="KG25" s="111"/>
      <c r="KH25" s="111"/>
      <c r="KI25" s="111"/>
    </row>
    <row r="26" spans="2:295" s="112" customFormat="1" ht="57.75" customHeight="1" x14ac:dyDescent="0.2">
      <c r="B26" s="407"/>
      <c r="C26" s="407"/>
      <c r="D26" s="407"/>
      <c r="E26" s="407"/>
      <c r="F26" s="410"/>
      <c r="G26" s="404"/>
      <c r="H26" s="408"/>
      <c r="I26" s="132">
        <v>51403</v>
      </c>
      <c r="J26" s="175">
        <v>16839947</v>
      </c>
      <c r="K26" s="172">
        <v>0.25</v>
      </c>
      <c r="L26" s="172">
        <v>0.5</v>
      </c>
      <c r="M26" s="172">
        <v>0.75</v>
      </c>
      <c r="N26" s="172">
        <v>1</v>
      </c>
      <c r="O26" s="404"/>
      <c r="P26" s="404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  <c r="IR26" s="111"/>
      <c r="IS26" s="111"/>
      <c r="IT26" s="111"/>
      <c r="IU26" s="111"/>
      <c r="IV26" s="111"/>
      <c r="IW26" s="111"/>
      <c r="IX26" s="111"/>
      <c r="IY26" s="111"/>
      <c r="IZ26" s="111"/>
      <c r="JA26" s="111"/>
      <c r="JB26" s="111"/>
      <c r="JC26" s="111"/>
      <c r="JD26" s="111"/>
      <c r="JE26" s="111"/>
      <c r="JF26" s="111"/>
      <c r="JG26" s="111"/>
      <c r="JH26" s="111"/>
      <c r="JI26" s="111"/>
      <c r="JJ26" s="111"/>
      <c r="JK26" s="111"/>
      <c r="JL26" s="111"/>
      <c r="JM26" s="111"/>
      <c r="JN26" s="111"/>
      <c r="JO26" s="111"/>
      <c r="JP26" s="111"/>
      <c r="JQ26" s="111"/>
      <c r="JR26" s="111"/>
      <c r="JS26" s="111"/>
      <c r="JT26" s="111"/>
      <c r="JU26" s="111"/>
      <c r="JV26" s="111"/>
      <c r="JW26" s="111"/>
      <c r="JX26" s="111"/>
      <c r="JY26" s="111"/>
      <c r="JZ26" s="111"/>
      <c r="KA26" s="111"/>
      <c r="KB26" s="111"/>
      <c r="KC26" s="111"/>
      <c r="KD26" s="111"/>
      <c r="KE26" s="111"/>
      <c r="KF26" s="111"/>
      <c r="KG26" s="111"/>
      <c r="KH26" s="111"/>
      <c r="KI26" s="111"/>
    </row>
    <row r="27" spans="2:295" s="112" customFormat="1" ht="57.75" customHeight="1" x14ac:dyDescent="0.2">
      <c r="B27" s="407"/>
      <c r="C27" s="407"/>
      <c r="D27" s="407"/>
      <c r="E27" s="407"/>
      <c r="F27" s="410"/>
      <c r="G27" s="405" t="s">
        <v>77</v>
      </c>
      <c r="H27" s="406">
        <v>1</v>
      </c>
      <c r="I27" s="160">
        <v>51403</v>
      </c>
      <c r="J27" s="171">
        <v>16839947</v>
      </c>
      <c r="K27" s="172">
        <v>0.25</v>
      </c>
      <c r="L27" s="172">
        <v>0.5</v>
      </c>
      <c r="M27" s="172">
        <v>0.75</v>
      </c>
      <c r="N27" s="172">
        <v>1</v>
      </c>
      <c r="O27" s="405"/>
      <c r="P27" s="405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  <c r="IR27" s="111"/>
      <c r="IS27" s="111"/>
      <c r="IT27" s="111"/>
      <c r="IU27" s="111"/>
      <c r="IV27" s="111"/>
      <c r="IW27" s="111"/>
      <c r="IX27" s="111"/>
      <c r="IY27" s="111"/>
      <c r="IZ27" s="111"/>
      <c r="JA27" s="111"/>
      <c r="JB27" s="111"/>
      <c r="JC27" s="111"/>
      <c r="JD27" s="111"/>
      <c r="JE27" s="111"/>
      <c r="JF27" s="111"/>
      <c r="JG27" s="111"/>
      <c r="JH27" s="111"/>
      <c r="JI27" s="111"/>
      <c r="JJ27" s="111"/>
      <c r="JK27" s="111"/>
      <c r="JL27" s="111"/>
      <c r="JM27" s="111"/>
      <c r="JN27" s="111"/>
      <c r="JO27" s="111"/>
      <c r="JP27" s="111"/>
      <c r="JQ27" s="111"/>
      <c r="JR27" s="111"/>
      <c r="JS27" s="111"/>
      <c r="JT27" s="111"/>
      <c r="JU27" s="111"/>
      <c r="JV27" s="111"/>
      <c r="JW27" s="111"/>
      <c r="JX27" s="111"/>
      <c r="JY27" s="111"/>
      <c r="JZ27" s="111"/>
      <c r="KA27" s="111"/>
      <c r="KB27" s="111"/>
      <c r="KC27" s="111"/>
      <c r="KD27" s="111"/>
      <c r="KE27" s="111"/>
      <c r="KF27" s="111"/>
      <c r="KG27" s="111"/>
      <c r="KH27" s="111"/>
      <c r="KI27" s="111"/>
    </row>
    <row r="28" spans="2:295" s="112" customFormat="1" ht="57.75" customHeight="1" x14ac:dyDescent="0.2">
      <c r="B28" s="407"/>
      <c r="C28" s="407"/>
      <c r="D28" s="407"/>
      <c r="E28" s="407"/>
      <c r="F28" s="410"/>
      <c r="G28" s="403"/>
      <c r="H28" s="407"/>
      <c r="I28" s="160">
        <v>31402</v>
      </c>
      <c r="J28" s="171">
        <v>14887431</v>
      </c>
      <c r="K28" s="172">
        <v>0.25</v>
      </c>
      <c r="L28" s="172">
        <v>0.5</v>
      </c>
      <c r="M28" s="172">
        <v>0.75</v>
      </c>
      <c r="N28" s="172">
        <v>1</v>
      </c>
      <c r="O28" s="403"/>
      <c r="P28" s="403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  <c r="HJ28" s="111"/>
      <c r="HK28" s="111"/>
      <c r="HL28" s="111"/>
      <c r="HM28" s="111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111"/>
      <c r="HY28" s="111"/>
      <c r="HZ28" s="111"/>
      <c r="IA28" s="111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111"/>
      <c r="IM28" s="111"/>
      <c r="IN28" s="111"/>
      <c r="IO28" s="111"/>
      <c r="IP28" s="111"/>
      <c r="IQ28" s="111"/>
      <c r="IR28" s="111"/>
      <c r="IS28" s="111"/>
      <c r="IT28" s="111"/>
      <c r="IU28" s="111"/>
      <c r="IV28" s="111"/>
      <c r="IW28" s="111"/>
      <c r="IX28" s="111"/>
      <c r="IY28" s="111"/>
      <c r="IZ28" s="111"/>
      <c r="JA28" s="111"/>
      <c r="JB28" s="111"/>
      <c r="JC28" s="111"/>
      <c r="JD28" s="111"/>
      <c r="JE28" s="111"/>
      <c r="JF28" s="111"/>
      <c r="JG28" s="111"/>
      <c r="JH28" s="111"/>
      <c r="JI28" s="111"/>
      <c r="JJ28" s="111"/>
      <c r="JK28" s="111"/>
      <c r="JL28" s="111"/>
      <c r="JM28" s="111"/>
      <c r="JN28" s="111"/>
      <c r="JO28" s="111"/>
      <c r="JP28" s="111"/>
      <c r="JQ28" s="111"/>
      <c r="JR28" s="111"/>
      <c r="JS28" s="111"/>
      <c r="JT28" s="111"/>
      <c r="JU28" s="111"/>
      <c r="JV28" s="111"/>
      <c r="JW28" s="111"/>
      <c r="JX28" s="111"/>
      <c r="JY28" s="111"/>
      <c r="JZ28" s="111"/>
      <c r="KA28" s="111"/>
      <c r="KB28" s="111"/>
      <c r="KC28" s="111"/>
      <c r="KD28" s="111"/>
      <c r="KE28" s="111"/>
      <c r="KF28" s="111"/>
      <c r="KG28" s="111"/>
      <c r="KH28" s="111"/>
      <c r="KI28" s="111"/>
    </row>
    <row r="29" spans="2:295" s="112" customFormat="1" ht="57.75" customHeight="1" x14ac:dyDescent="0.2">
      <c r="B29" s="407"/>
      <c r="C29" s="407"/>
      <c r="D29" s="407"/>
      <c r="E29" s="407"/>
      <c r="F29" s="411"/>
      <c r="G29" s="404"/>
      <c r="H29" s="408"/>
      <c r="I29" s="160">
        <v>31416</v>
      </c>
      <c r="J29" s="171">
        <v>9794088</v>
      </c>
      <c r="K29" s="172">
        <v>0.25</v>
      </c>
      <c r="L29" s="172">
        <v>0.5</v>
      </c>
      <c r="M29" s="172">
        <v>0.75</v>
      </c>
      <c r="N29" s="172">
        <v>1</v>
      </c>
      <c r="O29" s="404"/>
      <c r="P29" s="404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  <c r="IW29" s="111"/>
      <c r="IX29" s="111"/>
      <c r="IY29" s="111"/>
      <c r="IZ29" s="111"/>
      <c r="JA29" s="111"/>
      <c r="JB29" s="111"/>
      <c r="JC29" s="111"/>
      <c r="JD29" s="111"/>
      <c r="JE29" s="111"/>
      <c r="JF29" s="111"/>
      <c r="JG29" s="111"/>
      <c r="JH29" s="111"/>
      <c r="JI29" s="111"/>
      <c r="JJ29" s="111"/>
      <c r="JK29" s="111"/>
      <c r="JL29" s="111"/>
      <c r="JM29" s="111"/>
      <c r="JN29" s="111"/>
      <c r="JO29" s="111"/>
      <c r="JP29" s="111"/>
      <c r="JQ29" s="111"/>
      <c r="JR29" s="111"/>
      <c r="JS29" s="111"/>
      <c r="JT29" s="111"/>
      <c r="JU29" s="111"/>
      <c r="JV29" s="111"/>
      <c r="JW29" s="111"/>
      <c r="JX29" s="111"/>
      <c r="JY29" s="111"/>
      <c r="JZ29" s="111"/>
      <c r="KA29" s="111"/>
      <c r="KB29" s="111"/>
      <c r="KC29" s="111"/>
      <c r="KD29" s="111"/>
      <c r="KE29" s="111"/>
      <c r="KF29" s="111"/>
      <c r="KG29" s="111"/>
      <c r="KH29" s="111"/>
      <c r="KI29" s="111"/>
    </row>
    <row r="30" spans="2:295" s="112" customFormat="1" ht="57.75" customHeight="1" x14ac:dyDescent="0.2">
      <c r="B30" s="407"/>
      <c r="C30" s="407"/>
      <c r="D30" s="407"/>
      <c r="E30" s="407"/>
      <c r="F30" s="417">
        <v>2020051290036</v>
      </c>
      <c r="G30" s="405" t="s">
        <v>78</v>
      </c>
      <c r="H30" s="363">
        <v>1</v>
      </c>
      <c r="I30" s="116">
        <v>31404</v>
      </c>
      <c r="J30" s="171">
        <v>477529480</v>
      </c>
      <c r="K30" s="172">
        <v>0.25</v>
      </c>
      <c r="L30" s="172">
        <v>0.5</v>
      </c>
      <c r="M30" s="172">
        <v>0.75</v>
      </c>
      <c r="N30" s="172">
        <v>1</v>
      </c>
      <c r="O30" s="405"/>
      <c r="P30" s="405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/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/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</row>
    <row r="31" spans="2:295" s="112" customFormat="1" ht="57.75" customHeight="1" x14ac:dyDescent="0.2">
      <c r="B31" s="407"/>
      <c r="C31" s="407"/>
      <c r="D31" s="407"/>
      <c r="E31" s="407"/>
      <c r="F31" s="418"/>
      <c r="G31" s="404"/>
      <c r="H31" s="311"/>
      <c r="I31" s="132">
        <v>51404</v>
      </c>
      <c r="J31" s="175">
        <v>126799965</v>
      </c>
      <c r="K31" s="172">
        <v>0.25</v>
      </c>
      <c r="L31" s="172">
        <v>0.5</v>
      </c>
      <c r="M31" s="172">
        <v>0.75</v>
      </c>
      <c r="N31" s="172">
        <v>1</v>
      </c>
      <c r="O31" s="404"/>
      <c r="P31" s="404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  <c r="IW31" s="111"/>
      <c r="IX31" s="111"/>
      <c r="IY31" s="111"/>
      <c r="IZ31" s="111"/>
      <c r="JA31" s="111"/>
      <c r="JB31" s="111"/>
      <c r="JC31" s="111"/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</row>
    <row r="32" spans="2:295" s="112" customFormat="1" ht="57.75" customHeight="1" x14ac:dyDescent="0.2">
      <c r="B32" s="407"/>
      <c r="C32" s="407"/>
      <c r="D32" s="407"/>
      <c r="E32" s="407"/>
      <c r="F32" s="418"/>
      <c r="G32" s="405" t="s">
        <v>79</v>
      </c>
      <c r="H32" s="406">
        <v>1</v>
      </c>
      <c r="I32" s="116">
        <v>31404</v>
      </c>
      <c r="J32" s="171">
        <v>20700063</v>
      </c>
      <c r="K32" s="172">
        <v>0</v>
      </c>
      <c r="L32" s="172">
        <v>0.25</v>
      </c>
      <c r="M32" s="172">
        <v>0.75</v>
      </c>
      <c r="N32" s="172">
        <v>1</v>
      </c>
      <c r="O32" s="405"/>
      <c r="P32" s="405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  <c r="IW32" s="111"/>
      <c r="IX32" s="111"/>
      <c r="IY32" s="111"/>
      <c r="IZ32" s="111"/>
      <c r="JA32" s="111"/>
      <c r="JB32" s="111"/>
      <c r="JC32" s="111"/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1"/>
      <c r="JV32" s="111"/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</row>
    <row r="33" spans="2:295" s="112" customFormat="1" ht="57.75" customHeight="1" x14ac:dyDescent="0.2">
      <c r="B33" s="407"/>
      <c r="C33" s="407"/>
      <c r="D33" s="407"/>
      <c r="E33" s="407"/>
      <c r="F33" s="418"/>
      <c r="G33" s="404"/>
      <c r="H33" s="408"/>
      <c r="I33" s="116">
        <v>51404</v>
      </c>
      <c r="J33" s="171">
        <v>1483953</v>
      </c>
      <c r="K33" s="172">
        <v>0</v>
      </c>
      <c r="L33" s="172">
        <v>0.25</v>
      </c>
      <c r="M33" s="172">
        <v>0.75</v>
      </c>
      <c r="N33" s="172">
        <v>1</v>
      </c>
      <c r="O33" s="404"/>
      <c r="P33" s="404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111"/>
      <c r="HK33" s="111"/>
      <c r="HL33" s="111"/>
      <c r="HM33" s="111"/>
      <c r="HN33" s="111"/>
      <c r="HO33" s="111"/>
      <c r="HP33" s="111"/>
      <c r="HQ33" s="111"/>
      <c r="HR33" s="111"/>
      <c r="HS33" s="111"/>
      <c r="HT33" s="111"/>
      <c r="HU33" s="111"/>
      <c r="HV33" s="111"/>
      <c r="HW33" s="111"/>
      <c r="HX33" s="111"/>
      <c r="HY33" s="111"/>
      <c r="HZ33" s="111"/>
      <c r="IA33" s="111"/>
      <c r="IB33" s="111"/>
      <c r="IC33" s="111"/>
      <c r="ID33" s="111"/>
      <c r="IE33" s="111"/>
      <c r="IF33" s="111"/>
      <c r="IG33" s="111"/>
      <c r="IH33" s="111"/>
      <c r="II33" s="111"/>
      <c r="IJ33" s="111"/>
      <c r="IK33" s="111"/>
      <c r="IL33" s="111"/>
      <c r="IM33" s="111"/>
      <c r="IN33" s="111"/>
      <c r="IO33" s="111"/>
      <c r="IP33" s="111"/>
      <c r="IQ33" s="111"/>
      <c r="IR33" s="111"/>
      <c r="IS33" s="111"/>
      <c r="IT33" s="111"/>
      <c r="IU33" s="111"/>
      <c r="IV33" s="111"/>
      <c r="IW33" s="111"/>
      <c r="IX33" s="111"/>
      <c r="IY33" s="111"/>
      <c r="IZ33" s="111"/>
      <c r="JA33" s="111"/>
      <c r="JB33" s="111"/>
      <c r="JC33" s="111"/>
      <c r="JD33" s="111"/>
      <c r="JE33" s="111"/>
      <c r="JF33" s="111"/>
      <c r="JG33" s="111"/>
      <c r="JH33" s="111"/>
      <c r="JI33" s="111"/>
      <c r="JJ33" s="111"/>
      <c r="JK33" s="111"/>
      <c r="JL33" s="111"/>
      <c r="JM33" s="111"/>
      <c r="JN33" s="111"/>
      <c r="JO33" s="111"/>
      <c r="JP33" s="111"/>
      <c r="JQ33" s="111"/>
      <c r="JR33" s="111"/>
      <c r="JS33" s="111"/>
      <c r="JT33" s="111"/>
      <c r="JU33" s="111"/>
      <c r="JV33" s="111"/>
      <c r="JW33" s="111"/>
      <c r="JX33" s="111"/>
      <c r="JY33" s="111"/>
      <c r="JZ33" s="111"/>
      <c r="KA33" s="111"/>
      <c r="KB33" s="111"/>
      <c r="KC33" s="111"/>
      <c r="KD33" s="111"/>
      <c r="KE33" s="111"/>
      <c r="KF33" s="111"/>
      <c r="KG33" s="111"/>
      <c r="KH33" s="111"/>
      <c r="KI33" s="111"/>
    </row>
    <row r="34" spans="2:295" s="112" customFormat="1" ht="57.75" customHeight="1" x14ac:dyDescent="0.2">
      <c r="B34" s="407"/>
      <c r="C34" s="407"/>
      <c r="D34" s="407"/>
      <c r="E34" s="407"/>
      <c r="F34" s="418"/>
      <c r="G34" s="405" t="s">
        <v>80</v>
      </c>
      <c r="H34" s="421">
        <v>0.25</v>
      </c>
      <c r="I34" s="116">
        <v>31404</v>
      </c>
      <c r="J34" s="171">
        <v>14068052</v>
      </c>
      <c r="K34" s="172">
        <v>0.25</v>
      </c>
      <c r="L34" s="172">
        <v>0.25</v>
      </c>
      <c r="M34" s="172">
        <v>0.25</v>
      </c>
      <c r="N34" s="172">
        <v>0.25</v>
      </c>
      <c r="O34" s="405"/>
      <c r="P34" s="405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  <c r="IU34" s="111"/>
      <c r="IV34" s="111"/>
      <c r="IW34" s="111"/>
      <c r="IX34" s="111"/>
      <c r="IY34" s="111"/>
      <c r="IZ34" s="111"/>
      <c r="JA34" s="111"/>
      <c r="JB34" s="111"/>
      <c r="JC34" s="111"/>
      <c r="JD34" s="111"/>
      <c r="JE34" s="111"/>
      <c r="JF34" s="111"/>
      <c r="JG34" s="111"/>
      <c r="JH34" s="111"/>
      <c r="JI34" s="111"/>
      <c r="JJ34" s="111"/>
      <c r="JK34" s="111"/>
      <c r="JL34" s="111"/>
      <c r="JM34" s="111"/>
      <c r="JN34" s="111"/>
      <c r="JO34" s="111"/>
      <c r="JP34" s="111"/>
      <c r="JQ34" s="111"/>
      <c r="JR34" s="111"/>
      <c r="JS34" s="111"/>
      <c r="JT34" s="111"/>
      <c r="JU34" s="111"/>
      <c r="JV34" s="111"/>
      <c r="JW34" s="111"/>
      <c r="JX34" s="111"/>
      <c r="JY34" s="111"/>
      <c r="JZ34" s="111"/>
      <c r="KA34" s="111"/>
      <c r="KB34" s="111"/>
      <c r="KC34" s="111"/>
      <c r="KD34" s="111"/>
      <c r="KE34" s="111"/>
      <c r="KF34" s="111"/>
      <c r="KG34" s="111"/>
      <c r="KH34" s="111"/>
      <c r="KI34" s="111"/>
    </row>
    <row r="35" spans="2:295" s="112" customFormat="1" ht="57.75" customHeight="1" x14ac:dyDescent="0.2">
      <c r="B35" s="407"/>
      <c r="C35" s="408"/>
      <c r="D35" s="408"/>
      <c r="E35" s="408"/>
      <c r="F35" s="419"/>
      <c r="G35" s="404"/>
      <c r="H35" s="422"/>
      <c r="I35" s="116">
        <v>51404</v>
      </c>
      <c r="J35" s="171">
        <v>1483953</v>
      </c>
      <c r="K35" s="172">
        <v>0.25</v>
      </c>
      <c r="L35" s="172">
        <v>0.25</v>
      </c>
      <c r="M35" s="172">
        <v>0.25</v>
      </c>
      <c r="N35" s="172">
        <v>0.25</v>
      </c>
      <c r="O35" s="404"/>
      <c r="P35" s="404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  <c r="IR35" s="111"/>
      <c r="IS35" s="111"/>
      <c r="IT35" s="111"/>
      <c r="IU35" s="111"/>
      <c r="IV35" s="111"/>
      <c r="IW35" s="111"/>
      <c r="IX35" s="111"/>
      <c r="IY35" s="111"/>
      <c r="IZ35" s="111"/>
      <c r="JA35" s="111"/>
      <c r="JB35" s="111"/>
      <c r="JC35" s="111"/>
      <c r="JD35" s="111"/>
      <c r="JE35" s="111"/>
      <c r="JF35" s="111"/>
      <c r="JG35" s="111"/>
      <c r="JH35" s="111"/>
      <c r="JI35" s="111"/>
      <c r="JJ35" s="111"/>
      <c r="JK35" s="111"/>
      <c r="JL35" s="111"/>
      <c r="JM35" s="111"/>
      <c r="JN35" s="111"/>
      <c r="JO35" s="111"/>
      <c r="JP35" s="111"/>
      <c r="JQ35" s="111"/>
      <c r="JR35" s="111"/>
      <c r="JS35" s="111"/>
      <c r="JT35" s="111"/>
      <c r="JU35" s="111"/>
      <c r="JV35" s="111"/>
      <c r="JW35" s="111"/>
      <c r="JX35" s="111"/>
      <c r="JY35" s="111"/>
      <c r="JZ35" s="111"/>
      <c r="KA35" s="111"/>
      <c r="KB35" s="111"/>
      <c r="KC35" s="111"/>
      <c r="KD35" s="111"/>
      <c r="KE35" s="111"/>
      <c r="KF35" s="111"/>
      <c r="KG35" s="111"/>
      <c r="KH35" s="111"/>
      <c r="KI35" s="111"/>
    </row>
    <row r="36" spans="2:295" s="112" customFormat="1" ht="57.75" customHeight="1" x14ac:dyDescent="0.2">
      <c r="B36" s="407"/>
      <c r="C36" s="406" t="s">
        <v>81</v>
      </c>
      <c r="D36" s="406" t="s">
        <v>82</v>
      </c>
      <c r="E36" s="406" t="s">
        <v>57</v>
      </c>
      <c r="F36" s="409">
        <v>2020051290038</v>
      </c>
      <c r="G36" s="168" t="s">
        <v>83</v>
      </c>
      <c r="H36" s="98">
        <v>4</v>
      </c>
      <c r="I36" s="116">
        <v>50212</v>
      </c>
      <c r="J36" s="171">
        <v>107923840</v>
      </c>
      <c r="K36" s="172">
        <v>0.25</v>
      </c>
      <c r="L36" s="172">
        <v>0.25</v>
      </c>
      <c r="M36" s="172">
        <v>0.25</v>
      </c>
      <c r="N36" s="172">
        <v>0.25</v>
      </c>
      <c r="O36" s="168"/>
      <c r="P36" s="168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  <c r="IM36" s="111"/>
      <c r="IN36" s="111"/>
      <c r="IO36" s="111"/>
      <c r="IP36" s="111"/>
      <c r="IQ36" s="111"/>
      <c r="IR36" s="111"/>
      <c r="IS36" s="111"/>
      <c r="IT36" s="111"/>
      <c r="IU36" s="111"/>
      <c r="IV36" s="111"/>
      <c r="IW36" s="111"/>
      <c r="IX36" s="111"/>
      <c r="IY36" s="111"/>
      <c r="IZ36" s="111"/>
      <c r="JA36" s="111"/>
      <c r="JB36" s="111"/>
      <c r="JC36" s="111"/>
      <c r="JD36" s="111"/>
      <c r="JE36" s="111"/>
      <c r="JF36" s="111"/>
      <c r="JG36" s="111"/>
      <c r="JH36" s="111"/>
      <c r="JI36" s="111"/>
      <c r="JJ36" s="111"/>
      <c r="JK36" s="111"/>
      <c r="JL36" s="111"/>
      <c r="JM36" s="111"/>
      <c r="JN36" s="111"/>
      <c r="JO36" s="111"/>
      <c r="JP36" s="111"/>
      <c r="JQ36" s="111"/>
      <c r="JR36" s="111"/>
      <c r="JS36" s="111"/>
      <c r="JT36" s="111"/>
      <c r="JU36" s="111"/>
      <c r="JV36" s="111"/>
      <c r="JW36" s="111"/>
      <c r="JX36" s="111"/>
      <c r="JY36" s="111"/>
      <c r="JZ36" s="111"/>
      <c r="KA36" s="111"/>
      <c r="KB36" s="111"/>
      <c r="KC36" s="111"/>
      <c r="KD36" s="111"/>
      <c r="KE36" s="111"/>
      <c r="KF36" s="111"/>
      <c r="KG36" s="111"/>
      <c r="KH36" s="111"/>
      <c r="KI36" s="111"/>
    </row>
    <row r="37" spans="2:295" s="112" customFormat="1" ht="57.75" customHeight="1" x14ac:dyDescent="0.2">
      <c r="B37" s="407"/>
      <c r="C37" s="407"/>
      <c r="D37" s="407"/>
      <c r="E37" s="407"/>
      <c r="F37" s="410"/>
      <c r="G37" s="168" t="s">
        <v>84</v>
      </c>
      <c r="H37" s="98">
        <v>1</v>
      </c>
      <c r="I37" s="116">
        <v>50203</v>
      </c>
      <c r="J37" s="169">
        <v>0</v>
      </c>
      <c r="K37" s="172" t="s">
        <v>85</v>
      </c>
      <c r="L37" s="172">
        <v>0.5</v>
      </c>
      <c r="M37" s="172" t="s">
        <v>85</v>
      </c>
      <c r="N37" s="172">
        <v>1</v>
      </c>
      <c r="O37" s="168"/>
      <c r="P37" s="168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  <c r="IR37" s="111"/>
      <c r="IS37" s="111"/>
      <c r="IT37" s="111"/>
      <c r="IU37" s="111"/>
      <c r="IV37" s="111"/>
      <c r="IW37" s="111"/>
      <c r="IX37" s="111"/>
      <c r="IY37" s="111"/>
      <c r="IZ37" s="111"/>
      <c r="JA37" s="111"/>
      <c r="JB37" s="111"/>
      <c r="JC37" s="111"/>
      <c r="JD37" s="111"/>
      <c r="JE37" s="111"/>
      <c r="JF37" s="111"/>
      <c r="JG37" s="111"/>
      <c r="JH37" s="111"/>
      <c r="JI37" s="111"/>
      <c r="JJ37" s="111"/>
      <c r="JK37" s="111"/>
      <c r="JL37" s="111"/>
      <c r="JM37" s="111"/>
      <c r="JN37" s="111"/>
      <c r="JO37" s="111"/>
      <c r="JP37" s="111"/>
      <c r="JQ37" s="111"/>
      <c r="JR37" s="111"/>
      <c r="JS37" s="111"/>
      <c r="JT37" s="111"/>
      <c r="JU37" s="111"/>
      <c r="JV37" s="111"/>
      <c r="JW37" s="111"/>
      <c r="JX37" s="111"/>
      <c r="JY37" s="111"/>
      <c r="JZ37" s="111"/>
      <c r="KA37" s="111"/>
      <c r="KB37" s="111"/>
      <c r="KC37" s="111"/>
      <c r="KD37" s="111"/>
      <c r="KE37" s="111"/>
      <c r="KF37" s="111"/>
      <c r="KG37" s="111"/>
      <c r="KH37" s="111"/>
      <c r="KI37" s="111"/>
    </row>
    <row r="38" spans="2:295" s="112" customFormat="1" ht="57.75" customHeight="1" x14ac:dyDescent="0.2">
      <c r="B38" s="407"/>
      <c r="C38" s="407"/>
      <c r="D38" s="407"/>
      <c r="E38" s="407"/>
      <c r="F38" s="410"/>
      <c r="G38" s="405" t="s">
        <v>86</v>
      </c>
      <c r="H38" s="426">
        <v>28</v>
      </c>
      <c r="I38" s="116">
        <v>50217</v>
      </c>
      <c r="J38" s="171">
        <v>24280858</v>
      </c>
      <c r="K38" s="172">
        <v>0.25</v>
      </c>
      <c r="L38" s="172">
        <v>0.5</v>
      </c>
      <c r="M38" s="172">
        <v>0.75</v>
      </c>
      <c r="N38" s="172">
        <v>1</v>
      </c>
      <c r="O38" s="405"/>
      <c r="P38" s="405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  <c r="IU38" s="111"/>
      <c r="IV38" s="111"/>
      <c r="IW38" s="111"/>
      <c r="IX38" s="111"/>
      <c r="IY38" s="111"/>
      <c r="IZ38" s="111"/>
      <c r="JA38" s="111"/>
      <c r="JB38" s="111"/>
      <c r="JC38" s="111"/>
      <c r="JD38" s="111"/>
      <c r="JE38" s="111"/>
      <c r="JF38" s="111"/>
      <c r="JG38" s="111"/>
      <c r="JH38" s="111"/>
      <c r="JI38" s="111"/>
      <c r="JJ38" s="111"/>
      <c r="JK38" s="111"/>
      <c r="JL38" s="111"/>
      <c r="JM38" s="111"/>
      <c r="JN38" s="111"/>
      <c r="JO38" s="111"/>
      <c r="JP38" s="111"/>
      <c r="JQ38" s="111"/>
      <c r="JR38" s="111"/>
      <c r="JS38" s="111"/>
      <c r="JT38" s="111"/>
      <c r="JU38" s="111"/>
      <c r="JV38" s="111"/>
      <c r="JW38" s="111"/>
      <c r="JX38" s="111"/>
      <c r="JY38" s="111"/>
      <c r="JZ38" s="111"/>
      <c r="KA38" s="111"/>
      <c r="KB38" s="111"/>
      <c r="KC38" s="111"/>
      <c r="KD38" s="111"/>
      <c r="KE38" s="111"/>
      <c r="KF38" s="111"/>
      <c r="KG38" s="111"/>
      <c r="KH38" s="111"/>
      <c r="KI38" s="111"/>
    </row>
    <row r="39" spans="2:295" s="112" customFormat="1" ht="57.75" customHeight="1" x14ac:dyDescent="0.2">
      <c r="B39" s="407"/>
      <c r="C39" s="407"/>
      <c r="D39" s="408"/>
      <c r="E39" s="407"/>
      <c r="F39" s="410"/>
      <c r="G39" s="404"/>
      <c r="H39" s="427"/>
      <c r="I39" s="116">
        <v>50212</v>
      </c>
      <c r="J39" s="171">
        <v>22394197</v>
      </c>
      <c r="K39" s="172">
        <v>0.25</v>
      </c>
      <c r="L39" s="172">
        <v>0.5</v>
      </c>
      <c r="M39" s="172">
        <v>0.75</v>
      </c>
      <c r="N39" s="172">
        <v>1</v>
      </c>
      <c r="O39" s="404"/>
      <c r="P39" s="404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  <c r="IQ39" s="111"/>
      <c r="IR39" s="111"/>
      <c r="IS39" s="111"/>
      <c r="IT39" s="111"/>
      <c r="IU39" s="111"/>
      <c r="IV39" s="111"/>
      <c r="IW39" s="111"/>
      <c r="IX39" s="111"/>
      <c r="IY39" s="111"/>
      <c r="IZ39" s="111"/>
      <c r="JA39" s="111"/>
      <c r="JB39" s="111"/>
      <c r="JC39" s="111"/>
      <c r="JD39" s="111"/>
      <c r="JE39" s="111"/>
      <c r="JF39" s="111"/>
      <c r="JG39" s="111"/>
      <c r="JH39" s="111"/>
      <c r="JI39" s="111"/>
      <c r="JJ39" s="111"/>
      <c r="JK39" s="111"/>
      <c r="JL39" s="111"/>
      <c r="JM39" s="111"/>
      <c r="JN39" s="111"/>
      <c r="JO39" s="111"/>
      <c r="JP39" s="111"/>
      <c r="JQ39" s="111"/>
      <c r="JR39" s="111"/>
      <c r="JS39" s="111"/>
      <c r="JT39" s="111"/>
      <c r="JU39" s="111"/>
      <c r="JV39" s="111"/>
      <c r="JW39" s="111"/>
      <c r="JX39" s="111"/>
      <c r="JY39" s="111"/>
      <c r="JZ39" s="111"/>
      <c r="KA39" s="111"/>
      <c r="KB39" s="111"/>
      <c r="KC39" s="111"/>
      <c r="KD39" s="111"/>
      <c r="KE39" s="111"/>
      <c r="KF39" s="111"/>
      <c r="KG39" s="111"/>
      <c r="KH39" s="111"/>
      <c r="KI39" s="111"/>
    </row>
    <row r="40" spans="2:295" s="112" customFormat="1" ht="57.75" customHeight="1" x14ac:dyDescent="0.2">
      <c r="B40" s="407"/>
      <c r="C40" s="407"/>
      <c r="D40" s="98" t="s">
        <v>87</v>
      </c>
      <c r="E40" s="407"/>
      <c r="F40" s="410"/>
      <c r="G40" s="168" t="s">
        <v>88</v>
      </c>
      <c r="H40" s="98">
        <v>2</v>
      </c>
      <c r="I40" s="116">
        <v>50204</v>
      </c>
      <c r="J40" s="171">
        <v>40077950</v>
      </c>
      <c r="K40" s="172" t="s">
        <v>85</v>
      </c>
      <c r="L40" s="172">
        <v>0.25</v>
      </c>
      <c r="M40" s="172">
        <v>0.75</v>
      </c>
      <c r="N40" s="172">
        <v>1</v>
      </c>
      <c r="O40" s="168"/>
      <c r="P40" s="168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  <c r="IQ40" s="111"/>
      <c r="IR40" s="111"/>
      <c r="IS40" s="111"/>
      <c r="IT40" s="111"/>
      <c r="IU40" s="111"/>
      <c r="IV40" s="111"/>
      <c r="IW40" s="111"/>
      <c r="IX40" s="111"/>
      <c r="IY40" s="111"/>
      <c r="IZ40" s="111"/>
      <c r="JA40" s="111"/>
      <c r="JB40" s="111"/>
      <c r="JC40" s="111"/>
      <c r="JD40" s="111"/>
      <c r="JE40" s="111"/>
      <c r="JF40" s="111"/>
      <c r="JG40" s="111"/>
      <c r="JH40" s="111"/>
      <c r="JI40" s="111"/>
      <c r="JJ40" s="111"/>
      <c r="JK40" s="111"/>
      <c r="JL40" s="111"/>
      <c r="JM40" s="111"/>
      <c r="JN40" s="111"/>
      <c r="JO40" s="111"/>
      <c r="JP40" s="111"/>
      <c r="JQ40" s="111"/>
      <c r="JR40" s="111"/>
      <c r="JS40" s="111"/>
      <c r="JT40" s="111"/>
      <c r="JU40" s="111"/>
      <c r="JV40" s="111"/>
      <c r="JW40" s="111"/>
      <c r="JX40" s="111"/>
      <c r="JY40" s="111"/>
      <c r="JZ40" s="111"/>
      <c r="KA40" s="111"/>
      <c r="KB40" s="111"/>
      <c r="KC40" s="111"/>
      <c r="KD40" s="111"/>
      <c r="KE40" s="111"/>
      <c r="KF40" s="111"/>
      <c r="KG40" s="111"/>
      <c r="KH40" s="111"/>
      <c r="KI40" s="111"/>
    </row>
    <row r="41" spans="2:295" s="112" customFormat="1" ht="57.75" customHeight="1" x14ac:dyDescent="0.2">
      <c r="B41" s="407"/>
      <c r="C41" s="407"/>
      <c r="D41" s="98" t="s">
        <v>89</v>
      </c>
      <c r="E41" s="407"/>
      <c r="F41" s="410"/>
      <c r="G41" s="168" t="s">
        <v>90</v>
      </c>
      <c r="H41" s="98">
        <v>2</v>
      </c>
      <c r="I41" s="116">
        <v>50206</v>
      </c>
      <c r="J41" s="171">
        <v>32978000</v>
      </c>
      <c r="K41" s="172" t="s">
        <v>85</v>
      </c>
      <c r="L41" s="172">
        <v>0.25</v>
      </c>
      <c r="M41" s="172">
        <v>0.75</v>
      </c>
      <c r="N41" s="172">
        <v>1</v>
      </c>
      <c r="O41" s="168"/>
      <c r="P41" s="168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111"/>
      <c r="HY41" s="111"/>
      <c r="HZ41" s="111"/>
      <c r="IA41" s="111"/>
      <c r="IB41" s="111"/>
      <c r="IC41" s="111"/>
      <c r="ID41" s="111"/>
      <c r="IE41" s="111"/>
      <c r="IF41" s="111"/>
      <c r="IG41" s="111"/>
      <c r="IH41" s="111"/>
      <c r="II41" s="111"/>
      <c r="IJ41" s="111"/>
      <c r="IK41" s="111"/>
      <c r="IL41" s="111"/>
      <c r="IM41" s="111"/>
      <c r="IN41" s="111"/>
      <c r="IO41" s="111"/>
      <c r="IP41" s="111"/>
      <c r="IQ41" s="111"/>
      <c r="IR41" s="111"/>
      <c r="IS41" s="111"/>
      <c r="IT41" s="111"/>
      <c r="IU41" s="111"/>
      <c r="IV41" s="111"/>
      <c r="IW41" s="111"/>
      <c r="IX41" s="111"/>
      <c r="IY41" s="111"/>
      <c r="IZ41" s="111"/>
      <c r="JA41" s="111"/>
      <c r="JB41" s="111"/>
      <c r="JC41" s="111"/>
      <c r="JD41" s="111"/>
      <c r="JE41" s="111"/>
      <c r="JF41" s="111"/>
      <c r="JG41" s="111"/>
      <c r="JH41" s="111"/>
      <c r="JI41" s="111"/>
      <c r="JJ41" s="111"/>
      <c r="JK41" s="111"/>
      <c r="JL41" s="111"/>
      <c r="JM41" s="111"/>
      <c r="JN41" s="111"/>
      <c r="JO41" s="111"/>
      <c r="JP41" s="111"/>
      <c r="JQ41" s="111"/>
      <c r="JR41" s="111"/>
      <c r="JS41" s="111"/>
      <c r="JT41" s="111"/>
      <c r="JU41" s="111"/>
      <c r="JV41" s="111"/>
      <c r="JW41" s="111"/>
      <c r="JX41" s="111"/>
      <c r="JY41" s="111"/>
      <c r="JZ41" s="111"/>
      <c r="KA41" s="111"/>
      <c r="KB41" s="111"/>
      <c r="KC41" s="111"/>
      <c r="KD41" s="111"/>
      <c r="KE41" s="111"/>
      <c r="KF41" s="111"/>
      <c r="KG41" s="111"/>
      <c r="KH41" s="111"/>
      <c r="KI41" s="111"/>
    </row>
    <row r="42" spans="2:295" s="112" customFormat="1" ht="57.75" customHeight="1" x14ac:dyDescent="0.2">
      <c r="B42" s="407"/>
      <c r="C42" s="407"/>
      <c r="D42" s="406" t="s">
        <v>91</v>
      </c>
      <c r="E42" s="407"/>
      <c r="F42" s="410"/>
      <c r="G42" s="168" t="s">
        <v>92</v>
      </c>
      <c r="H42" s="98">
        <v>1</v>
      </c>
      <c r="I42" s="116">
        <v>50207</v>
      </c>
      <c r="J42" s="171">
        <v>10993657</v>
      </c>
      <c r="K42" s="172" t="s">
        <v>85</v>
      </c>
      <c r="L42" s="172">
        <v>0.25</v>
      </c>
      <c r="M42" s="172">
        <v>0.75</v>
      </c>
      <c r="N42" s="172">
        <v>1</v>
      </c>
      <c r="O42" s="168"/>
      <c r="P42" s="168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  <c r="IM42" s="111"/>
      <c r="IN42" s="111"/>
      <c r="IO42" s="111"/>
      <c r="IP42" s="111"/>
      <c r="IQ42" s="111"/>
      <c r="IR42" s="111"/>
      <c r="IS42" s="111"/>
      <c r="IT42" s="111"/>
      <c r="IU42" s="111"/>
      <c r="IV42" s="111"/>
      <c r="IW42" s="111"/>
      <c r="IX42" s="111"/>
      <c r="IY42" s="111"/>
      <c r="IZ42" s="111"/>
      <c r="JA42" s="111"/>
      <c r="JB42" s="111"/>
      <c r="JC42" s="111"/>
      <c r="JD42" s="111"/>
      <c r="JE42" s="111"/>
      <c r="JF42" s="111"/>
      <c r="JG42" s="111"/>
      <c r="JH42" s="111"/>
      <c r="JI42" s="111"/>
      <c r="JJ42" s="111"/>
      <c r="JK42" s="111"/>
      <c r="JL42" s="111"/>
      <c r="JM42" s="111"/>
      <c r="JN42" s="111"/>
      <c r="JO42" s="111"/>
      <c r="JP42" s="111"/>
      <c r="JQ42" s="111"/>
      <c r="JR42" s="111"/>
      <c r="JS42" s="111"/>
      <c r="JT42" s="111"/>
      <c r="JU42" s="111"/>
      <c r="JV42" s="111"/>
      <c r="JW42" s="111"/>
      <c r="JX42" s="111"/>
      <c r="JY42" s="111"/>
      <c r="JZ42" s="111"/>
      <c r="KA42" s="111"/>
      <c r="KB42" s="111"/>
      <c r="KC42" s="111"/>
      <c r="KD42" s="111"/>
      <c r="KE42" s="111"/>
      <c r="KF42" s="111"/>
      <c r="KG42" s="111"/>
      <c r="KH42" s="111"/>
      <c r="KI42" s="111"/>
    </row>
    <row r="43" spans="2:295" s="112" customFormat="1" ht="57.75" customHeight="1" x14ac:dyDescent="0.2">
      <c r="B43" s="407"/>
      <c r="C43" s="407"/>
      <c r="D43" s="408"/>
      <c r="E43" s="407"/>
      <c r="F43" s="410"/>
      <c r="G43" s="168" t="s">
        <v>93</v>
      </c>
      <c r="H43" s="98">
        <v>1</v>
      </c>
      <c r="I43" s="116">
        <v>50207</v>
      </c>
      <c r="J43" s="171">
        <v>30000000</v>
      </c>
      <c r="K43" s="172" t="s">
        <v>85</v>
      </c>
      <c r="L43" s="172">
        <v>0.25</v>
      </c>
      <c r="M43" s="172">
        <v>0.75</v>
      </c>
      <c r="N43" s="172">
        <v>1</v>
      </c>
      <c r="O43" s="168"/>
      <c r="P43" s="168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111"/>
      <c r="GI43" s="111"/>
      <c r="GJ43" s="111"/>
      <c r="GK43" s="111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111"/>
      <c r="GW43" s="111"/>
      <c r="GX43" s="111"/>
      <c r="GY43" s="111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  <c r="IM43" s="111"/>
      <c r="IN43" s="111"/>
      <c r="IO43" s="111"/>
      <c r="IP43" s="111"/>
      <c r="IQ43" s="111"/>
      <c r="IR43" s="111"/>
      <c r="IS43" s="111"/>
      <c r="IT43" s="111"/>
      <c r="IU43" s="111"/>
      <c r="IV43" s="111"/>
      <c r="IW43" s="111"/>
      <c r="IX43" s="111"/>
      <c r="IY43" s="111"/>
      <c r="IZ43" s="111"/>
      <c r="JA43" s="111"/>
      <c r="JB43" s="111"/>
      <c r="JC43" s="111"/>
      <c r="JD43" s="111"/>
      <c r="JE43" s="111"/>
      <c r="JF43" s="111"/>
      <c r="JG43" s="111"/>
      <c r="JH43" s="111"/>
      <c r="JI43" s="111"/>
      <c r="JJ43" s="111"/>
      <c r="JK43" s="111"/>
      <c r="JL43" s="111"/>
      <c r="JM43" s="111"/>
      <c r="JN43" s="111"/>
      <c r="JO43" s="111"/>
      <c r="JP43" s="111"/>
      <c r="JQ43" s="111"/>
      <c r="JR43" s="111"/>
      <c r="JS43" s="111"/>
      <c r="JT43" s="111"/>
      <c r="JU43" s="111"/>
      <c r="JV43" s="111"/>
      <c r="JW43" s="111"/>
      <c r="JX43" s="111"/>
      <c r="JY43" s="111"/>
      <c r="JZ43" s="111"/>
      <c r="KA43" s="111"/>
      <c r="KB43" s="111"/>
      <c r="KC43" s="111"/>
      <c r="KD43" s="111"/>
      <c r="KE43" s="111"/>
      <c r="KF43" s="111"/>
      <c r="KG43" s="111"/>
      <c r="KH43" s="111"/>
      <c r="KI43" s="111"/>
    </row>
    <row r="44" spans="2:295" s="112" customFormat="1" ht="57.75" customHeight="1" x14ac:dyDescent="0.2">
      <c r="B44" s="407"/>
      <c r="C44" s="407"/>
      <c r="D44" s="406" t="s">
        <v>94</v>
      </c>
      <c r="E44" s="407"/>
      <c r="F44" s="410"/>
      <c r="G44" s="405" t="s">
        <v>95</v>
      </c>
      <c r="H44" s="406">
        <v>1</v>
      </c>
      <c r="I44" s="116">
        <v>50212</v>
      </c>
      <c r="J44" s="171">
        <v>8735079</v>
      </c>
      <c r="K44" s="172">
        <v>0.25</v>
      </c>
      <c r="L44" s="172">
        <v>0.5</v>
      </c>
      <c r="M44" s="172">
        <v>0.75</v>
      </c>
      <c r="N44" s="172">
        <v>1</v>
      </c>
      <c r="O44" s="405"/>
      <c r="P44" s="405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1"/>
      <c r="ES44" s="111"/>
      <c r="ET44" s="111"/>
      <c r="EU44" s="111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111"/>
      <c r="GG44" s="111"/>
      <c r="GH44" s="111"/>
      <c r="GI44" s="111"/>
      <c r="GJ44" s="111"/>
      <c r="GK44" s="111"/>
      <c r="GL44" s="111"/>
      <c r="GM44" s="111"/>
      <c r="GN44" s="111"/>
      <c r="GO44" s="111"/>
      <c r="GP44" s="111"/>
      <c r="GQ44" s="111"/>
      <c r="GR44" s="111"/>
      <c r="GS44" s="111"/>
      <c r="GT44" s="111"/>
      <c r="GU44" s="111"/>
      <c r="GV44" s="111"/>
      <c r="GW44" s="111"/>
      <c r="GX44" s="111"/>
      <c r="GY44" s="111"/>
      <c r="GZ44" s="111"/>
      <c r="HA44" s="111"/>
      <c r="HB44" s="111"/>
      <c r="HC44" s="111"/>
      <c r="HD44" s="111"/>
      <c r="HE44" s="111"/>
      <c r="HF44" s="111"/>
      <c r="HG44" s="111"/>
      <c r="HH44" s="111"/>
      <c r="HI44" s="111"/>
      <c r="HJ44" s="111"/>
      <c r="HK44" s="111"/>
      <c r="HL44" s="111"/>
      <c r="HM44" s="111"/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1"/>
      <c r="HY44" s="111"/>
      <c r="HZ44" s="111"/>
      <c r="IA44" s="111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1"/>
      <c r="IM44" s="111"/>
      <c r="IN44" s="111"/>
      <c r="IO44" s="111"/>
      <c r="IP44" s="111"/>
      <c r="IQ44" s="111"/>
      <c r="IR44" s="111"/>
      <c r="IS44" s="111"/>
      <c r="IT44" s="111"/>
      <c r="IU44" s="111"/>
      <c r="IV44" s="111"/>
      <c r="IW44" s="111"/>
      <c r="IX44" s="111"/>
      <c r="IY44" s="111"/>
      <c r="IZ44" s="111"/>
      <c r="JA44" s="111"/>
      <c r="JB44" s="111"/>
      <c r="JC44" s="111"/>
      <c r="JD44" s="111"/>
      <c r="JE44" s="111"/>
      <c r="JF44" s="111"/>
      <c r="JG44" s="111"/>
      <c r="JH44" s="111"/>
      <c r="JI44" s="111"/>
      <c r="JJ44" s="111"/>
      <c r="JK44" s="111"/>
      <c r="JL44" s="111"/>
      <c r="JM44" s="111"/>
      <c r="JN44" s="111"/>
      <c r="JO44" s="111"/>
      <c r="JP44" s="111"/>
      <c r="JQ44" s="111"/>
      <c r="JR44" s="111"/>
      <c r="JS44" s="111"/>
      <c r="JT44" s="111"/>
      <c r="JU44" s="111"/>
      <c r="JV44" s="111"/>
      <c r="JW44" s="111"/>
      <c r="JX44" s="111"/>
      <c r="JY44" s="111"/>
      <c r="JZ44" s="111"/>
      <c r="KA44" s="111"/>
      <c r="KB44" s="111"/>
      <c r="KC44" s="111"/>
      <c r="KD44" s="111"/>
      <c r="KE44" s="111"/>
      <c r="KF44" s="111"/>
      <c r="KG44" s="111"/>
      <c r="KH44" s="111"/>
      <c r="KI44" s="111"/>
    </row>
    <row r="45" spans="2:295" s="112" customFormat="1" ht="57.75" customHeight="1" x14ac:dyDescent="0.2">
      <c r="B45" s="407"/>
      <c r="C45" s="407"/>
      <c r="D45" s="408"/>
      <c r="E45" s="407"/>
      <c r="F45" s="410"/>
      <c r="G45" s="404"/>
      <c r="H45" s="408"/>
      <c r="I45" s="116">
        <v>50209</v>
      </c>
      <c r="J45" s="171">
        <v>2551994</v>
      </c>
      <c r="K45" s="172">
        <v>0.25</v>
      </c>
      <c r="L45" s="172">
        <v>0.5</v>
      </c>
      <c r="M45" s="172">
        <v>0.75</v>
      </c>
      <c r="N45" s="172">
        <v>1</v>
      </c>
      <c r="O45" s="404"/>
      <c r="P45" s="404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  <c r="IV45" s="111"/>
      <c r="IW45" s="111"/>
      <c r="IX45" s="111"/>
      <c r="IY45" s="111"/>
      <c r="IZ45" s="111"/>
      <c r="JA45" s="111"/>
      <c r="JB45" s="111"/>
      <c r="JC45" s="111"/>
      <c r="JD45" s="111"/>
      <c r="JE45" s="111"/>
      <c r="JF45" s="111"/>
      <c r="JG45" s="111"/>
      <c r="JH45" s="111"/>
      <c r="JI45" s="111"/>
      <c r="JJ45" s="111"/>
      <c r="JK45" s="111"/>
      <c r="JL45" s="111"/>
      <c r="JM45" s="111"/>
      <c r="JN45" s="111"/>
      <c r="JO45" s="111"/>
      <c r="JP45" s="111"/>
      <c r="JQ45" s="111"/>
      <c r="JR45" s="111"/>
      <c r="JS45" s="111"/>
      <c r="JT45" s="111"/>
      <c r="JU45" s="111"/>
      <c r="JV45" s="111"/>
      <c r="JW45" s="111"/>
      <c r="JX45" s="111"/>
      <c r="JY45" s="111"/>
      <c r="JZ45" s="111"/>
      <c r="KA45" s="111"/>
      <c r="KB45" s="111"/>
      <c r="KC45" s="111"/>
      <c r="KD45" s="111"/>
      <c r="KE45" s="111"/>
      <c r="KF45" s="111"/>
      <c r="KG45" s="111"/>
      <c r="KH45" s="111"/>
      <c r="KI45" s="111"/>
    </row>
    <row r="46" spans="2:295" s="112" customFormat="1" ht="57.75" customHeight="1" x14ac:dyDescent="0.2">
      <c r="B46" s="407"/>
      <c r="C46" s="407"/>
      <c r="D46" s="98" t="s">
        <v>96</v>
      </c>
      <c r="E46" s="407"/>
      <c r="F46" s="410"/>
      <c r="G46" s="168" t="s">
        <v>97</v>
      </c>
      <c r="H46" s="98">
        <v>1</v>
      </c>
      <c r="I46" s="116">
        <v>50210</v>
      </c>
      <c r="J46" s="171">
        <v>78888664</v>
      </c>
      <c r="K46" s="172">
        <v>0.25</v>
      </c>
      <c r="L46" s="172">
        <v>0.5</v>
      </c>
      <c r="M46" s="172">
        <v>0.75</v>
      </c>
      <c r="N46" s="172">
        <v>1</v>
      </c>
      <c r="O46" s="168"/>
      <c r="P46" s="168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1"/>
      <c r="GI46" s="111"/>
      <c r="GJ46" s="111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1"/>
      <c r="IM46" s="111"/>
      <c r="IN46" s="111"/>
      <c r="IO46" s="111"/>
      <c r="IP46" s="111"/>
      <c r="IQ46" s="111"/>
      <c r="IR46" s="111"/>
      <c r="IS46" s="111"/>
      <c r="IT46" s="111"/>
      <c r="IU46" s="111"/>
      <c r="IV46" s="111"/>
      <c r="IW46" s="111"/>
      <c r="IX46" s="111"/>
      <c r="IY46" s="111"/>
      <c r="IZ46" s="111"/>
      <c r="JA46" s="111"/>
      <c r="JB46" s="111"/>
      <c r="JC46" s="111"/>
      <c r="JD46" s="111"/>
      <c r="JE46" s="111"/>
      <c r="JF46" s="111"/>
      <c r="JG46" s="111"/>
      <c r="JH46" s="111"/>
      <c r="JI46" s="111"/>
      <c r="JJ46" s="111"/>
      <c r="JK46" s="111"/>
      <c r="JL46" s="111"/>
      <c r="JM46" s="111"/>
      <c r="JN46" s="111"/>
      <c r="JO46" s="111"/>
      <c r="JP46" s="111"/>
      <c r="JQ46" s="111"/>
      <c r="JR46" s="111"/>
      <c r="JS46" s="111"/>
      <c r="JT46" s="111"/>
      <c r="JU46" s="111"/>
      <c r="JV46" s="111"/>
      <c r="JW46" s="111"/>
      <c r="JX46" s="111"/>
      <c r="JY46" s="111"/>
      <c r="JZ46" s="111"/>
      <c r="KA46" s="111"/>
      <c r="KB46" s="111"/>
      <c r="KC46" s="111"/>
      <c r="KD46" s="111"/>
      <c r="KE46" s="111"/>
      <c r="KF46" s="111"/>
      <c r="KG46" s="111"/>
      <c r="KH46" s="111"/>
      <c r="KI46" s="111"/>
    </row>
    <row r="47" spans="2:295" s="112" customFormat="1" ht="57.75" customHeight="1" x14ac:dyDescent="0.2">
      <c r="B47" s="407"/>
      <c r="C47" s="407"/>
      <c r="D47" s="406" t="s">
        <v>98</v>
      </c>
      <c r="E47" s="407"/>
      <c r="F47" s="410"/>
      <c r="G47" s="168" t="s">
        <v>99</v>
      </c>
      <c r="H47" s="98">
        <v>1</v>
      </c>
      <c r="I47" s="116">
        <v>50208</v>
      </c>
      <c r="J47" s="171">
        <v>12050000</v>
      </c>
      <c r="K47" s="172">
        <v>0.25</v>
      </c>
      <c r="L47" s="172">
        <v>0.5</v>
      </c>
      <c r="M47" s="172">
        <v>0.75</v>
      </c>
      <c r="N47" s="172">
        <v>1</v>
      </c>
      <c r="O47" s="168"/>
      <c r="P47" s="168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1"/>
      <c r="EL47" s="111"/>
      <c r="EM47" s="111"/>
      <c r="EN47" s="111"/>
      <c r="EO47" s="111"/>
      <c r="EP47" s="111"/>
      <c r="EQ47" s="111"/>
      <c r="ER47" s="111"/>
      <c r="ES47" s="111"/>
      <c r="ET47" s="111"/>
      <c r="EU47" s="11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11"/>
      <c r="FG47" s="111"/>
      <c r="FH47" s="111"/>
      <c r="FI47" s="111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111"/>
      <c r="GF47" s="111"/>
      <c r="GG47" s="111"/>
      <c r="GH47" s="111"/>
      <c r="GI47" s="111"/>
      <c r="GJ47" s="111"/>
      <c r="GK47" s="111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11"/>
      <c r="GW47" s="111"/>
      <c r="GX47" s="111"/>
      <c r="GY47" s="111"/>
      <c r="GZ47" s="111"/>
      <c r="HA47" s="111"/>
      <c r="HB47" s="111"/>
      <c r="HC47" s="111"/>
      <c r="HD47" s="111"/>
      <c r="HE47" s="111"/>
      <c r="HF47" s="111"/>
      <c r="HG47" s="111"/>
      <c r="HH47" s="111"/>
      <c r="HI47" s="111"/>
      <c r="HJ47" s="111"/>
      <c r="HK47" s="111"/>
      <c r="HL47" s="111"/>
      <c r="HM47" s="111"/>
      <c r="HN47" s="111"/>
      <c r="HO47" s="111"/>
      <c r="HP47" s="111"/>
      <c r="HQ47" s="111"/>
      <c r="HR47" s="111"/>
      <c r="HS47" s="111"/>
      <c r="HT47" s="111"/>
      <c r="HU47" s="111"/>
      <c r="HV47" s="111"/>
      <c r="HW47" s="111"/>
      <c r="HX47" s="111"/>
      <c r="HY47" s="111"/>
      <c r="HZ47" s="111"/>
      <c r="IA47" s="111"/>
      <c r="IB47" s="111"/>
      <c r="IC47" s="111"/>
      <c r="ID47" s="111"/>
      <c r="IE47" s="111"/>
      <c r="IF47" s="111"/>
      <c r="IG47" s="111"/>
      <c r="IH47" s="111"/>
      <c r="II47" s="111"/>
      <c r="IJ47" s="111"/>
      <c r="IK47" s="111"/>
      <c r="IL47" s="111"/>
      <c r="IM47" s="111"/>
      <c r="IN47" s="111"/>
      <c r="IO47" s="111"/>
      <c r="IP47" s="111"/>
      <c r="IQ47" s="111"/>
      <c r="IR47" s="111"/>
      <c r="IS47" s="111"/>
      <c r="IT47" s="111"/>
      <c r="IU47" s="111"/>
      <c r="IV47" s="111"/>
      <c r="IW47" s="111"/>
      <c r="IX47" s="111"/>
      <c r="IY47" s="111"/>
      <c r="IZ47" s="111"/>
      <c r="JA47" s="111"/>
      <c r="JB47" s="111"/>
      <c r="JC47" s="111"/>
      <c r="JD47" s="111"/>
      <c r="JE47" s="111"/>
      <c r="JF47" s="111"/>
      <c r="JG47" s="111"/>
      <c r="JH47" s="111"/>
      <c r="JI47" s="111"/>
      <c r="JJ47" s="111"/>
      <c r="JK47" s="111"/>
      <c r="JL47" s="111"/>
      <c r="JM47" s="111"/>
      <c r="JN47" s="111"/>
      <c r="JO47" s="111"/>
      <c r="JP47" s="111"/>
      <c r="JQ47" s="111"/>
      <c r="JR47" s="111"/>
      <c r="JS47" s="111"/>
      <c r="JT47" s="111"/>
      <c r="JU47" s="111"/>
      <c r="JV47" s="111"/>
      <c r="JW47" s="111"/>
      <c r="JX47" s="111"/>
      <c r="JY47" s="111"/>
      <c r="JZ47" s="111"/>
      <c r="KA47" s="111"/>
      <c r="KB47" s="111"/>
      <c r="KC47" s="111"/>
      <c r="KD47" s="111"/>
      <c r="KE47" s="111"/>
      <c r="KF47" s="111"/>
      <c r="KG47" s="111"/>
      <c r="KH47" s="111"/>
      <c r="KI47" s="111"/>
    </row>
    <row r="48" spans="2:295" s="112" customFormat="1" ht="57.75" customHeight="1" x14ac:dyDescent="0.2">
      <c r="B48" s="407"/>
      <c r="C48" s="407"/>
      <c r="D48" s="407"/>
      <c r="E48" s="407"/>
      <c r="F48" s="410"/>
      <c r="G48" s="405" t="s">
        <v>100</v>
      </c>
      <c r="H48" s="406">
        <v>312</v>
      </c>
      <c r="I48" s="423">
        <v>60211</v>
      </c>
      <c r="J48" s="424">
        <v>20210574</v>
      </c>
      <c r="K48" s="425">
        <v>0.25</v>
      </c>
      <c r="L48" s="425">
        <v>0.5</v>
      </c>
      <c r="M48" s="425">
        <v>0.75</v>
      </c>
      <c r="N48" s="425">
        <v>1</v>
      </c>
      <c r="O48" s="405"/>
      <c r="P48" s="405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11"/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  <c r="IM48" s="111"/>
      <c r="IN48" s="111"/>
      <c r="IO48" s="111"/>
      <c r="IP48" s="111"/>
      <c r="IQ48" s="111"/>
      <c r="IR48" s="111"/>
      <c r="IS48" s="111"/>
      <c r="IT48" s="111"/>
      <c r="IU48" s="111"/>
      <c r="IV48" s="111"/>
      <c r="IW48" s="111"/>
      <c r="IX48" s="111"/>
      <c r="IY48" s="111"/>
      <c r="IZ48" s="111"/>
      <c r="JA48" s="111"/>
      <c r="JB48" s="111"/>
      <c r="JC48" s="111"/>
      <c r="JD48" s="111"/>
      <c r="JE48" s="111"/>
      <c r="JF48" s="111"/>
      <c r="JG48" s="111"/>
      <c r="JH48" s="111"/>
      <c r="JI48" s="111"/>
      <c r="JJ48" s="111"/>
      <c r="JK48" s="111"/>
      <c r="JL48" s="111"/>
      <c r="JM48" s="111"/>
      <c r="JN48" s="111"/>
      <c r="JO48" s="111"/>
      <c r="JP48" s="111"/>
      <c r="JQ48" s="111"/>
      <c r="JR48" s="111"/>
      <c r="JS48" s="111"/>
      <c r="JT48" s="111"/>
      <c r="JU48" s="111"/>
      <c r="JV48" s="111"/>
      <c r="JW48" s="111"/>
      <c r="JX48" s="111"/>
      <c r="JY48" s="111"/>
      <c r="JZ48" s="111"/>
      <c r="KA48" s="111"/>
      <c r="KB48" s="111"/>
      <c r="KC48" s="111"/>
      <c r="KD48" s="111"/>
      <c r="KE48" s="111"/>
      <c r="KF48" s="111"/>
      <c r="KG48" s="111"/>
      <c r="KH48" s="111"/>
      <c r="KI48" s="111"/>
    </row>
    <row r="49" spans="2:295" s="112" customFormat="1" ht="57.75" customHeight="1" x14ac:dyDescent="0.2">
      <c r="B49" s="407"/>
      <c r="C49" s="407"/>
      <c r="D49" s="407"/>
      <c r="E49" s="407"/>
      <c r="F49" s="410"/>
      <c r="G49" s="404"/>
      <c r="H49" s="408"/>
      <c r="I49" s="311"/>
      <c r="J49" s="416"/>
      <c r="K49" s="425"/>
      <c r="L49" s="425"/>
      <c r="M49" s="425"/>
      <c r="N49" s="425"/>
      <c r="O49" s="404"/>
      <c r="P49" s="404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11"/>
      <c r="GI49" s="111"/>
      <c r="GJ49" s="111"/>
      <c r="GK49" s="111"/>
      <c r="GL49" s="111"/>
      <c r="GM49" s="111"/>
      <c r="GN49" s="111"/>
      <c r="GO49" s="111"/>
      <c r="GP49" s="111"/>
      <c r="GQ49" s="111"/>
      <c r="GR49" s="111"/>
      <c r="GS49" s="111"/>
      <c r="GT49" s="111"/>
      <c r="GU49" s="111"/>
      <c r="GV49" s="111"/>
      <c r="GW49" s="111"/>
      <c r="GX49" s="111"/>
      <c r="GY49" s="111"/>
      <c r="GZ49" s="111"/>
      <c r="HA49" s="111"/>
      <c r="HB49" s="111"/>
      <c r="HC49" s="111"/>
      <c r="HD49" s="111"/>
      <c r="HE49" s="111"/>
      <c r="HF49" s="111"/>
      <c r="HG49" s="111"/>
      <c r="HH49" s="111"/>
      <c r="HI49" s="111"/>
      <c r="HJ49" s="111"/>
      <c r="HK49" s="111"/>
      <c r="HL49" s="111"/>
      <c r="HM49" s="111"/>
      <c r="HN49" s="111"/>
      <c r="HO49" s="111"/>
      <c r="HP49" s="111"/>
      <c r="HQ49" s="111"/>
      <c r="HR49" s="111"/>
      <c r="HS49" s="111"/>
      <c r="HT49" s="111"/>
      <c r="HU49" s="111"/>
      <c r="HV49" s="111"/>
      <c r="HW49" s="111"/>
      <c r="HX49" s="111"/>
      <c r="HY49" s="111"/>
      <c r="HZ49" s="111"/>
      <c r="IA49" s="111"/>
      <c r="IB49" s="111"/>
      <c r="IC49" s="111"/>
      <c r="ID49" s="111"/>
      <c r="IE49" s="111"/>
      <c r="IF49" s="111"/>
      <c r="IG49" s="111"/>
      <c r="IH49" s="111"/>
      <c r="II49" s="111"/>
      <c r="IJ49" s="111"/>
      <c r="IK49" s="111"/>
      <c r="IL49" s="111"/>
      <c r="IM49" s="111"/>
      <c r="IN49" s="111"/>
      <c r="IO49" s="111"/>
      <c r="IP49" s="111"/>
      <c r="IQ49" s="111"/>
      <c r="IR49" s="111"/>
      <c r="IS49" s="111"/>
      <c r="IT49" s="111"/>
      <c r="IU49" s="111"/>
      <c r="IV49" s="111"/>
      <c r="IW49" s="111"/>
      <c r="IX49" s="111"/>
      <c r="IY49" s="111"/>
      <c r="IZ49" s="111"/>
      <c r="JA49" s="111"/>
      <c r="JB49" s="111"/>
      <c r="JC49" s="111"/>
      <c r="JD49" s="111"/>
      <c r="JE49" s="111"/>
      <c r="JF49" s="111"/>
      <c r="JG49" s="111"/>
      <c r="JH49" s="111"/>
      <c r="JI49" s="111"/>
      <c r="JJ49" s="111"/>
      <c r="JK49" s="111"/>
      <c r="JL49" s="111"/>
      <c r="JM49" s="111"/>
      <c r="JN49" s="111"/>
      <c r="JO49" s="111"/>
      <c r="JP49" s="111"/>
      <c r="JQ49" s="111"/>
      <c r="JR49" s="111"/>
      <c r="JS49" s="111"/>
      <c r="JT49" s="111"/>
      <c r="JU49" s="111"/>
      <c r="JV49" s="111"/>
      <c r="JW49" s="111"/>
      <c r="JX49" s="111"/>
      <c r="JY49" s="111"/>
      <c r="JZ49" s="111"/>
      <c r="KA49" s="111"/>
      <c r="KB49" s="111"/>
      <c r="KC49" s="111"/>
      <c r="KD49" s="111"/>
      <c r="KE49" s="111"/>
      <c r="KF49" s="111"/>
      <c r="KG49" s="111"/>
      <c r="KH49" s="111"/>
      <c r="KI49" s="111"/>
    </row>
    <row r="50" spans="2:295" s="112" customFormat="1" ht="57.75" customHeight="1" x14ac:dyDescent="0.2">
      <c r="B50" s="407"/>
      <c r="C50" s="407"/>
      <c r="D50" s="407"/>
      <c r="E50" s="407"/>
      <c r="F50" s="410"/>
      <c r="G50" s="168" t="s">
        <v>101</v>
      </c>
      <c r="H50" s="98">
        <v>4</v>
      </c>
      <c r="I50" s="116">
        <v>50208</v>
      </c>
      <c r="J50" s="171">
        <v>24268436</v>
      </c>
      <c r="K50" s="172">
        <v>0.25</v>
      </c>
      <c r="L50" s="172">
        <v>0.5</v>
      </c>
      <c r="M50" s="172">
        <v>0.75</v>
      </c>
      <c r="N50" s="172">
        <v>1</v>
      </c>
      <c r="O50" s="168"/>
      <c r="P50" s="168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111"/>
      <c r="GI50" s="111"/>
      <c r="GJ50" s="111"/>
      <c r="GK50" s="111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111"/>
      <c r="GW50" s="111"/>
      <c r="GX50" s="111"/>
      <c r="GY50" s="111"/>
      <c r="GZ50" s="111"/>
      <c r="HA50" s="111"/>
      <c r="HB50" s="111"/>
      <c r="HC50" s="111"/>
      <c r="HD50" s="111"/>
      <c r="HE50" s="111"/>
      <c r="HF50" s="111"/>
      <c r="HG50" s="111"/>
      <c r="HH50" s="111"/>
      <c r="HI50" s="111"/>
      <c r="HJ50" s="111"/>
      <c r="HK50" s="111"/>
      <c r="HL50" s="111"/>
      <c r="HM50" s="111"/>
      <c r="HN50" s="111"/>
      <c r="HO50" s="111"/>
      <c r="HP50" s="111"/>
      <c r="HQ50" s="111"/>
      <c r="HR50" s="111"/>
      <c r="HS50" s="111"/>
      <c r="HT50" s="111"/>
      <c r="HU50" s="111"/>
      <c r="HV50" s="111"/>
      <c r="HW50" s="111"/>
      <c r="HX50" s="111"/>
      <c r="HY50" s="111"/>
      <c r="HZ50" s="111"/>
      <c r="IA50" s="111"/>
      <c r="IB50" s="111"/>
      <c r="IC50" s="111"/>
      <c r="ID50" s="111"/>
      <c r="IE50" s="111"/>
      <c r="IF50" s="111"/>
      <c r="IG50" s="111"/>
      <c r="IH50" s="111"/>
      <c r="II50" s="111"/>
      <c r="IJ50" s="111"/>
      <c r="IK50" s="111"/>
      <c r="IL50" s="111"/>
      <c r="IM50" s="111"/>
      <c r="IN50" s="111"/>
      <c r="IO50" s="111"/>
      <c r="IP50" s="111"/>
      <c r="IQ50" s="111"/>
      <c r="IR50" s="111"/>
      <c r="IS50" s="111"/>
      <c r="IT50" s="111"/>
      <c r="IU50" s="111"/>
      <c r="IV50" s="111"/>
      <c r="IW50" s="111"/>
      <c r="IX50" s="111"/>
      <c r="IY50" s="111"/>
      <c r="IZ50" s="111"/>
      <c r="JA50" s="111"/>
      <c r="JB50" s="111"/>
      <c r="JC50" s="111"/>
      <c r="JD50" s="111"/>
      <c r="JE50" s="111"/>
      <c r="JF50" s="111"/>
      <c r="JG50" s="111"/>
      <c r="JH50" s="111"/>
      <c r="JI50" s="111"/>
      <c r="JJ50" s="111"/>
      <c r="JK50" s="111"/>
      <c r="JL50" s="111"/>
      <c r="JM50" s="111"/>
      <c r="JN50" s="111"/>
      <c r="JO50" s="111"/>
      <c r="JP50" s="111"/>
      <c r="JQ50" s="111"/>
      <c r="JR50" s="111"/>
      <c r="JS50" s="111"/>
      <c r="JT50" s="111"/>
      <c r="JU50" s="111"/>
      <c r="JV50" s="111"/>
      <c r="JW50" s="111"/>
      <c r="JX50" s="111"/>
      <c r="JY50" s="111"/>
      <c r="JZ50" s="111"/>
      <c r="KA50" s="111"/>
      <c r="KB50" s="111"/>
      <c r="KC50" s="111"/>
      <c r="KD50" s="111"/>
      <c r="KE50" s="111"/>
      <c r="KF50" s="111"/>
      <c r="KG50" s="111"/>
      <c r="KH50" s="111"/>
      <c r="KI50" s="111"/>
    </row>
    <row r="51" spans="2:295" s="112" customFormat="1" ht="57.75" customHeight="1" x14ac:dyDescent="0.2">
      <c r="B51" s="407"/>
      <c r="C51" s="407"/>
      <c r="D51" s="407"/>
      <c r="E51" s="407"/>
      <c r="F51" s="410"/>
      <c r="G51" s="168" t="s">
        <v>102</v>
      </c>
      <c r="H51" s="98">
        <v>10</v>
      </c>
      <c r="I51" s="116">
        <v>60211</v>
      </c>
      <c r="J51" s="171">
        <v>6063172</v>
      </c>
      <c r="K51" s="172">
        <v>0.25</v>
      </c>
      <c r="L51" s="172">
        <v>0.5</v>
      </c>
      <c r="M51" s="172">
        <v>0.75</v>
      </c>
      <c r="N51" s="172">
        <v>1</v>
      </c>
      <c r="O51" s="168"/>
      <c r="P51" s="168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/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/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111"/>
      <c r="ID51" s="111"/>
      <c r="IE51" s="111"/>
      <c r="IF51" s="111"/>
      <c r="IG51" s="111"/>
      <c r="IH51" s="111"/>
      <c r="II51" s="111"/>
      <c r="IJ51" s="111"/>
      <c r="IK51" s="111"/>
      <c r="IL51" s="111"/>
      <c r="IM51" s="111"/>
      <c r="IN51" s="111"/>
      <c r="IO51" s="111"/>
      <c r="IP51" s="111"/>
      <c r="IQ51" s="111"/>
      <c r="IR51" s="111"/>
      <c r="IS51" s="111"/>
      <c r="IT51" s="111"/>
      <c r="IU51" s="111"/>
      <c r="IV51" s="111"/>
      <c r="IW51" s="111"/>
      <c r="IX51" s="111"/>
      <c r="IY51" s="111"/>
      <c r="IZ51" s="111"/>
      <c r="JA51" s="111"/>
      <c r="JB51" s="111"/>
      <c r="JC51" s="111"/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/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</row>
    <row r="52" spans="2:295" s="112" customFormat="1" ht="57.75" customHeight="1" x14ac:dyDescent="0.2">
      <c r="B52" s="407"/>
      <c r="C52" s="407"/>
      <c r="D52" s="407"/>
      <c r="E52" s="407"/>
      <c r="F52" s="410"/>
      <c r="G52" s="405" t="s">
        <v>103</v>
      </c>
      <c r="H52" s="406">
        <v>1</v>
      </c>
      <c r="I52" s="423">
        <v>50208</v>
      </c>
      <c r="J52" s="424">
        <v>52022028</v>
      </c>
      <c r="K52" s="425">
        <v>0.25</v>
      </c>
      <c r="L52" s="425">
        <v>0.5</v>
      </c>
      <c r="M52" s="425">
        <v>0.75</v>
      </c>
      <c r="N52" s="425">
        <v>1</v>
      </c>
      <c r="O52" s="405"/>
      <c r="P52" s="405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/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111"/>
      <c r="JM52" s="111"/>
      <c r="JN52" s="111"/>
      <c r="JO52" s="111"/>
      <c r="JP52" s="111"/>
      <c r="JQ52" s="111"/>
      <c r="JR52" s="111"/>
      <c r="JS52" s="111"/>
      <c r="JT52" s="111"/>
      <c r="JU52" s="111"/>
      <c r="JV52" s="111"/>
      <c r="JW52" s="111"/>
      <c r="JX52" s="111"/>
      <c r="JY52" s="111"/>
      <c r="JZ52" s="111"/>
      <c r="KA52" s="111"/>
      <c r="KB52" s="111"/>
      <c r="KC52" s="111"/>
      <c r="KD52" s="111"/>
      <c r="KE52" s="111"/>
      <c r="KF52" s="111"/>
      <c r="KG52" s="111"/>
      <c r="KH52" s="111"/>
      <c r="KI52" s="111"/>
    </row>
    <row r="53" spans="2:295" s="112" customFormat="1" ht="57.75" customHeight="1" x14ac:dyDescent="0.2">
      <c r="B53" s="407"/>
      <c r="C53" s="407"/>
      <c r="D53" s="407"/>
      <c r="E53" s="407"/>
      <c r="F53" s="410"/>
      <c r="G53" s="403"/>
      <c r="H53" s="407"/>
      <c r="I53" s="314"/>
      <c r="J53" s="429"/>
      <c r="K53" s="425"/>
      <c r="L53" s="425"/>
      <c r="M53" s="425"/>
      <c r="N53" s="425"/>
      <c r="O53" s="403"/>
      <c r="P53" s="403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/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1"/>
      <c r="IM53" s="111"/>
      <c r="IN53" s="111"/>
      <c r="IO53" s="111"/>
      <c r="IP53" s="111"/>
      <c r="IQ53" s="111"/>
      <c r="IR53" s="111"/>
      <c r="IS53" s="111"/>
      <c r="IT53" s="111"/>
      <c r="IU53" s="111"/>
      <c r="IV53" s="111"/>
      <c r="IW53" s="111"/>
      <c r="IX53" s="111"/>
      <c r="IY53" s="111"/>
      <c r="IZ53" s="111"/>
      <c r="JA53" s="111"/>
      <c r="JB53" s="111"/>
      <c r="JC53" s="111"/>
      <c r="JD53" s="111"/>
      <c r="JE53" s="111"/>
      <c r="JF53" s="111"/>
      <c r="JG53" s="111"/>
      <c r="JH53" s="111"/>
      <c r="JI53" s="111"/>
      <c r="JJ53" s="111"/>
      <c r="JK53" s="111"/>
      <c r="JL53" s="111"/>
      <c r="JM53" s="111"/>
      <c r="JN53" s="111"/>
      <c r="JO53" s="111"/>
      <c r="JP53" s="111"/>
      <c r="JQ53" s="111"/>
      <c r="JR53" s="111"/>
      <c r="JS53" s="111"/>
      <c r="JT53" s="111"/>
      <c r="JU53" s="111"/>
      <c r="JV53" s="111"/>
      <c r="JW53" s="111"/>
      <c r="JX53" s="111"/>
      <c r="JY53" s="111"/>
      <c r="JZ53" s="111"/>
      <c r="KA53" s="111"/>
      <c r="KB53" s="111"/>
      <c r="KC53" s="111"/>
      <c r="KD53" s="111"/>
      <c r="KE53" s="111"/>
      <c r="KF53" s="111"/>
      <c r="KG53" s="111"/>
      <c r="KH53" s="111"/>
      <c r="KI53" s="111"/>
    </row>
    <row r="54" spans="2:295" s="112" customFormat="1" ht="57.75" customHeight="1" x14ac:dyDescent="0.2">
      <c r="B54" s="407"/>
      <c r="C54" s="407"/>
      <c r="D54" s="408"/>
      <c r="E54" s="407"/>
      <c r="F54" s="410"/>
      <c r="G54" s="404"/>
      <c r="H54" s="408"/>
      <c r="I54" s="428"/>
      <c r="J54" s="416"/>
      <c r="K54" s="425"/>
      <c r="L54" s="425"/>
      <c r="M54" s="425"/>
      <c r="N54" s="425"/>
      <c r="O54" s="404"/>
      <c r="P54" s="404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111"/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1"/>
      <c r="GZ54" s="111"/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1"/>
      <c r="HT54" s="111"/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1"/>
      <c r="IN54" s="111"/>
      <c r="IO54" s="111"/>
      <c r="IP54" s="111"/>
      <c r="IQ54" s="111"/>
      <c r="IR54" s="111"/>
      <c r="IS54" s="111"/>
      <c r="IT54" s="111"/>
      <c r="IU54" s="111"/>
      <c r="IV54" s="111"/>
      <c r="IW54" s="111"/>
      <c r="IX54" s="111"/>
      <c r="IY54" s="111"/>
      <c r="IZ54" s="111"/>
      <c r="JA54" s="111"/>
      <c r="JB54" s="111"/>
      <c r="JC54" s="111"/>
      <c r="JD54" s="111"/>
      <c r="JE54" s="111"/>
      <c r="JF54" s="111"/>
      <c r="JG54" s="111"/>
      <c r="JH54" s="111"/>
      <c r="JI54" s="111"/>
      <c r="JJ54" s="111"/>
      <c r="JK54" s="111"/>
      <c r="JL54" s="111"/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1"/>
      <c r="KF54" s="111"/>
      <c r="KG54" s="111"/>
      <c r="KH54" s="111"/>
      <c r="KI54" s="111"/>
    </row>
    <row r="55" spans="2:295" s="112" customFormat="1" ht="57.75" customHeight="1" x14ac:dyDescent="0.2">
      <c r="B55" s="407"/>
      <c r="C55" s="407"/>
      <c r="D55" s="406" t="s">
        <v>104</v>
      </c>
      <c r="E55" s="407"/>
      <c r="F55" s="410"/>
      <c r="G55" s="168" t="s">
        <v>105</v>
      </c>
      <c r="H55" s="6">
        <v>1</v>
      </c>
      <c r="I55" s="116">
        <v>50205</v>
      </c>
      <c r="J55" s="171">
        <v>10000000</v>
      </c>
      <c r="K55" s="172" t="s">
        <v>85</v>
      </c>
      <c r="L55" s="172">
        <v>0.25</v>
      </c>
      <c r="M55" s="172">
        <v>0.75</v>
      </c>
      <c r="N55" s="172">
        <v>1</v>
      </c>
      <c r="O55" s="168"/>
      <c r="P55" s="168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  <c r="IW55" s="111"/>
      <c r="IX55" s="111"/>
      <c r="IY55" s="111"/>
      <c r="IZ55" s="111"/>
      <c r="JA55" s="111"/>
      <c r="JB55" s="111"/>
      <c r="JC55" s="111"/>
      <c r="JD55" s="111"/>
      <c r="JE55" s="111"/>
      <c r="JF55" s="111"/>
      <c r="JG55" s="111"/>
      <c r="JH55" s="111"/>
      <c r="JI55" s="111"/>
      <c r="JJ55" s="111"/>
      <c r="JK55" s="111"/>
      <c r="JL55" s="111"/>
      <c r="JM55" s="111"/>
      <c r="JN55" s="111"/>
      <c r="JO55" s="111"/>
      <c r="JP55" s="111"/>
      <c r="JQ55" s="111"/>
      <c r="JR55" s="111"/>
      <c r="JS55" s="111"/>
      <c r="JT55" s="111"/>
      <c r="JU55" s="111"/>
      <c r="JV55" s="111"/>
      <c r="JW55" s="111"/>
      <c r="JX55" s="111"/>
      <c r="JY55" s="111"/>
      <c r="JZ55" s="111"/>
      <c r="KA55" s="111"/>
      <c r="KB55" s="111"/>
      <c r="KC55" s="111"/>
      <c r="KD55" s="111"/>
      <c r="KE55" s="111"/>
      <c r="KF55" s="111"/>
      <c r="KG55" s="111"/>
      <c r="KH55" s="111"/>
      <c r="KI55" s="111"/>
    </row>
    <row r="56" spans="2:295" s="112" customFormat="1" ht="57.75" customHeight="1" x14ac:dyDescent="0.2">
      <c r="B56" s="407"/>
      <c r="C56" s="407"/>
      <c r="D56" s="407"/>
      <c r="E56" s="407"/>
      <c r="F56" s="410"/>
      <c r="G56" s="168" t="s">
        <v>106</v>
      </c>
      <c r="H56" s="98">
        <v>1</v>
      </c>
      <c r="I56" s="116">
        <v>50205</v>
      </c>
      <c r="J56" s="171">
        <v>8920690</v>
      </c>
      <c r="K56" s="172" t="s">
        <v>85</v>
      </c>
      <c r="L56" s="172">
        <v>0.25</v>
      </c>
      <c r="M56" s="172">
        <v>0.75</v>
      </c>
      <c r="N56" s="172">
        <v>1</v>
      </c>
      <c r="O56" s="168"/>
      <c r="P56" s="168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  <c r="IW56" s="111"/>
      <c r="IX56" s="111"/>
      <c r="IY56" s="111"/>
      <c r="IZ56" s="111"/>
      <c r="JA56" s="111"/>
      <c r="JB56" s="111"/>
      <c r="JC56" s="111"/>
      <c r="JD56" s="111"/>
      <c r="JE56" s="111"/>
      <c r="JF56" s="111"/>
      <c r="JG56" s="111"/>
      <c r="JH56" s="111"/>
      <c r="JI56" s="111"/>
      <c r="JJ56" s="111"/>
      <c r="JK56" s="111"/>
      <c r="JL56" s="111"/>
      <c r="JM56" s="111"/>
      <c r="JN56" s="111"/>
      <c r="JO56" s="111"/>
      <c r="JP56" s="111"/>
      <c r="JQ56" s="111"/>
      <c r="JR56" s="111"/>
      <c r="JS56" s="111"/>
      <c r="JT56" s="111"/>
      <c r="JU56" s="111"/>
      <c r="JV56" s="111"/>
      <c r="JW56" s="111"/>
      <c r="JX56" s="111"/>
      <c r="JY56" s="111"/>
      <c r="JZ56" s="111"/>
      <c r="KA56" s="111"/>
      <c r="KB56" s="111"/>
      <c r="KC56" s="111"/>
      <c r="KD56" s="111"/>
      <c r="KE56" s="111"/>
      <c r="KF56" s="111"/>
      <c r="KG56" s="111"/>
      <c r="KH56" s="111"/>
      <c r="KI56" s="111"/>
    </row>
    <row r="57" spans="2:295" s="112" customFormat="1" ht="57.75" customHeight="1" x14ac:dyDescent="0.2">
      <c r="B57" s="407"/>
      <c r="C57" s="407"/>
      <c r="D57" s="408"/>
      <c r="E57" s="408"/>
      <c r="F57" s="411"/>
      <c r="G57" s="168" t="s">
        <v>107</v>
      </c>
      <c r="H57" s="98">
        <v>12</v>
      </c>
      <c r="I57" s="116">
        <v>50212</v>
      </c>
      <c r="J57" s="171">
        <v>5197366</v>
      </c>
      <c r="K57" s="172">
        <v>0.25</v>
      </c>
      <c r="L57" s="172">
        <v>0.5</v>
      </c>
      <c r="M57" s="172">
        <v>0.75</v>
      </c>
      <c r="N57" s="172">
        <v>1</v>
      </c>
      <c r="O57" s="168"/>
      <c r="P57" s="168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1"/>
      <c r="EP57" s="111"/>
      <c r="EQ57" s="111"/>
      <c r="ER57" s="111"/>
      <c r="ES57" s="111"/>
      <c r="ET57" s="111"/>
      <c r="EU57" s="111"/>
      <c r="EV57" s="111"/>
      <c r="EW57" s="111"/>
      <c r="EX57" s="111"/>
      <c r="EY57" s="111"/>
      <c r="EZ57" s="111"/>
      <c r="FA57" s="111"/>
      <c r="FB57" s="111"/>
      <c r="FC57" s="111"/>
      <c r="FD57" s="111"/>
      <c r="FE57" s="111"/>
      <c r="FF57" s="111"/>
      <c r="FG57" s="111"/>
      <c r="FH57" s="111"/>
      <c r="FI57" s="111"/>
      <c r="FJ57" s="111"/>
      <c r="FK57" s="111"/>
      <c r="FL57" s="111"/>
      <c r="FM57" s="111"/>
      <c r="FN57" s="111"/>
      <c r="FO57" s="111"/>
      <c r="FP57" s="111"/>
      <c r="FQ57" s="111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11"/>
      <c r="GC57" s="111"/>
      <c r="GD57" s="111"/>
      <c r="GE57" s="111"/>
      <c r="GF57" s="111"/>
      <c r="GG57" s="111"/>
      <c r="GH57" s="111"/>
      <c r="GI57" s="111"/>
      <c r="GJ57" s="111"/>
      <c r="GK57" s="111"/>
      <c r="GL57" s="111"/>
      <c r="GM57" s="111"/>
      <c r="GN57" s="111"/>
      <c r="GO57" s="111"/>
      <c r="GP57" s="111"/>
      <c r="GQ57" s="111"/>
      <c r="GR57" s="111"/>
      <c r="GS57" s="111"/>
      <c r="GT57" s="111"/>
      <c r="GU57" s="111"/>
      <c r="GV57" s="111"/>
      <c r="GW57" s="111"/>
      <c r="GX57" s="111"/>
      <c r="GY57" s="111"/>
      <c r="GZ57" s="111"/>
      <c r="HA57" s="111"/>
      <c r="HB57" s="111"/>
      <c r="HC57" s="111"/>
      <c r="HD57" s="111"/>
      <c r="HE57" s="111"/>
      <c r="HF57" s="111"/>
      <c r="HG57" s="111"/>
      <c r="HH57" s="111"/>
      <c r="HI57" s="111"/>
      <c r="HJ57" s="111"/>
      <c r="HK57" s="111"/>
      <c r="HL57" s="111"/>
      <c r="HM57" s="111"/>
      <c r="HN57" s="111"/>
      <c r="HO57" s="111"/>
      <c r="HP57" s="111"/>
      <c r="HQ57" s="111"/>
      <c r="HR57" s="111"/>
      <c r="HS57" s="111"/>
      <c r="HT57" s="111"/>
      <c r="HU57" s="111"/>
      <c r="HV57" s="111"/>
      <c r="HW57" s="111"/>
      <c r="HX57" s="111"/>
      <c r="HY57" s="111"/>
      <c r="HZ57" s="111"/>
      <c r="IA57" s="111"/>
      <c r="IB57" s="111"/>
      <c r="IC57" s="111"/>
      <c r="ID57" s="111"/>
      <c r="IE57" s="111"/>
      <c r="IF57" s="111"/>
      <c r="IG57" s="111"/>
      <c r="IH57" s="111"/>
      <c r="II57" s="111"/>
      <c r="IJ57" s="111"/>
      <c r="IK57" s="111"/>
      <c r="IL57" s="111"/>
      <c r="IM57" s="111"/>
      <c r="IN57" s="111"/>
      <c r="IO57" s="111"/>
      <c r="IP57" s="111"/>
      <c r="IQ57" s="111"/>
      <c r="IR57" s="111"/>
      <c r="IS57" s="111"/>
      <c r="IT57" s="111"/>
      <c r="IU57" s="111"/>
      <c r="IV57" s="111"/>
      <c r="IW57" s="111"/>
      <c r="IX57" s="111"/>
      <c r="IY57" s="111"/>
      <c r="IZ57" s="111"/>
      <c r="JA57" s="111"/>
      <c r="JB57" s="111"/>
      <c r="JC57" s="111"/>
      <c r="JD57" s="111"/>
      <c r="JE57" s="111"/>
      <c r="JF57" s="111"/>
      <c r="JG57" s="111"/>
      <c r="JH57" s="111"/>
      <c r="JI57" s="111"/>
      <c r="JJ57" s="111"/>
      <c r="JK57" s="111"/>
      <c r="JL57" s="111"/>
      <c r="JM57" s="111"/>
      <c r="JN57" s="111"/>
      <c r="JO57" s="111"/>
      <c r="JP57" s="111"/>
      <c r="JQ57" s="111"/>
      <c r="JR57" s="111"/>
      <c r="JS57" s="111"/>
      <c r="JT57" s="111"/>
      <c r="JU57" s="111"/>
      <c r="JV57" s="111"/>
      <c r="JW57" s="111"/>
      <c r="JX57" s="111"/>
      <c r="JY57" s="111"/>
      <c r="JZ57" s="111"/>
      <c r="KA57" s="111"/>
      <c r="KB57" s="111"/>
      <c r="KC57" s="111"/>
      <c r="KD57" s="111"/>
      <c r="KE57" s="111"/>
      <c r="KF57" s="111"/>
      <c r="KG57" s="111"/>
      <c r="KH57" s="111"/>
      <c r="KI57" s="111"/>
    </row>
    <row r="58" spans="2:295" s="112" customFormat="1" ht="57.75" customHeight="1" x14ac:dyDescent="0.2">
      <c r="B58" s="407"/>
      <c r="C58" s="407"/>
      <c r="D58" s="406" t="s">
        <v>108</v>
      </c>
      <c r="E58" s="406" t="s">
        <v>109</v>
      </c>
      <c r="F58" s="409">
        <v>2020051290016</v>
      </c>
      <c r="G58" s="405" t="s">
        <v>110</v>
      </c>
      <c r="H58" s="406">
        <v>1</v>
      </c>
      <c r="I58" s="116">
        <v>50212</v>
      </c>
      <c r="J58" s="171">
        <v>160500620</v>
      </c>
      <c r="K58" s="172">
        <v>0.25</v>
      </c>
      <c r="L58" s="172">
        <v>0.5</v>
      </c>
      <c r="M58" s="172">
        <v>0.75</v>
      </c>
      <c r="N58" s="172">
        <v>1</v>
      </c>
      <c r="O58" s="405"/>
      <c r="P58" s="405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  <c r="IV58" s="111"/>
      <c r="IW58" s="111"/>
      <c r="IX58" s="111"/>
      <c r="IY58" s="111"/>
      <c r="IZ58" s="111"/>
      <c r="JA58" s="111"/>
      <c r="JB58" s="111"/>
      <c r="JC58" s="111"/>
      <c r="JD58" s="111"/>
      <c r="JE58" s="111"/>
      <c r="JF58" s="111"/>
      <c r="JG58" s="111"/>
      <c r="JH58" s="111"/>
      <c r="JI58" s="111"/>
      <c r="JJ58" s="111"/>
      <c r="JK58" s="111"/>
      <c r="JL58" s="111"/>
      <c r="JM58" s="111"/>
      <c r="JN58" s="111"/>
      <c r="JO58" s="111"/>
      <c r="JP58" s="111"/>
      <c r="JQ58" s="111"/>
      <c r="JR58" s="111"/>
      <c r="JS58" s="111"/>
      <c r="JT58" s="111"/>
      <c r="JU58" s="111"/>
      <c r="JV58" s="111"/>
      <c r="JW58" s="111"/>
      <c r="JX58" s="111"/>
      <c r="JY58" s="111"/>
      <c r="JZ58" s="111"/>
      <c r="KA58" s="111"/>
      <c r="KB58" s="111"/>
      <c r="KC58" s="111"/>
      <c r="KD58" s="111"/>
      <c r="KE58" s="111"/>
      <c r="KF58" s="111"/>
      <c r="KG58" s="111"/>
      <c r="KH58" s="111"/>
      <c r="KI58" s="111"/>
    </row>
    <row r="59" spans="2:295" s="112" customFormat="1" ht="57.75" customHeight="1" x14ac:dyDescent="0.2">
      <c r="B59" s="407"/>
      <c r="C59" s="407"/>
      <c r="D59" s="407"/>
      <c r="E59" s="407"/>
      <c r="F59" s="410"/>
      <c r="G59" s="403"/>
      <c r="H59" s="407"/>
      <c r="I59" s="116">
        <v>60211</v>
      </c>
      <c r="J59" s="171">
        <v>367241784</v>
      </c>
      <c r="K59" s="172">
        <v>0.25</v>
      </c>
      <c r="L59" s="172">
        <v>0.5</v>
      </c>
      <c r="M59" s="172">
        <v>0.75</v>
      </c>
      <c r="N59" s="172">
        <v>1</v>
      </c>
      <c r="O59" s="403"/>
      <c r="P59" s="403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  <c r="GL59" s="111"/>
      <c r="GM59" s="111"/>
      <c r="GN59" s="111"/>
      <c r="GO59" s="111"/>
      <c r="GP59" s="111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1"/>
      <c r="HM59" s="111"/>
      <c r="HN59" s="111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1"/>
      <c r="IB59" s="111"/>
      <c r="IC59" s="111"/>
      <c r="ID59" s="111"/>
      <c r="IE59" s="111"/>
      <c r="IF59" s="111"/>
      <c r="IG59" s="111"/>
      <c r="IH59" s="111"/>
      <c r="II59" s="111"/>
      <c r="IJ59" s="111"/>
      <c r="IK59" s="111"/>
      <c r="IL59" s="111"/>
      <c r="IM59" s="111"/>
      <c r="IN59" s="111"/>
      <c r="IO59" s="111"/>
      <c r="IP59" s="111"/>
      <c r="IQ59" s="111"/>
      <c r="IR59" s="111"/>
      <c r="IS59" s="111"/>
      <c r="IT59" s="111"/>
      <c r="IU59" s="111"/>
      <c r="IV59" s="111"/>
      <c r="IW59" s="111"/>
      <c r="IX59" s="111"/>
      <c r="IY59" s="111"/>
      <c r="IZ59" s="111"/>
      <c r="JA59" s="111"/>
      <c r="JB59" s="111"/>
      <c r="JC59" s="111"/>
      <c r="JD59" s="111"/>
      <c r="JE59" s="111"/>
      <c r="JF59" s="111"/>
      <c r="JG59" s="111"/>
      <c r="JH59" s="111"/>
      <c r="JI59" s="111"/>
      <c r="JJ59" s="111"/>
      <c r="JK59" s="111"/>
      <c r="JL59" s="111"/>
      <c r="JM59" s="111"/>
      <c r="JN59" s="111"/>
      <c r="JO59" s="111"/>
      <c r="JP59" s="111"/>
      <c r="JQ59" s="111"/>
      <c r="JR59" s="111"/>
      <c r="JS59" s="111"/>
      <c r="JT59" s="111"/>
      <c r="JU59" s="111"/>
      <c r="JV59" s="111"/>
      <c r="JW59" s="111"/>
      <c r="JX59" s="111"/>
      <c r="JY59" s="111"/>
      <c r="JZ59" s="111"/>
      <c r="KA59" s="111"/>
      <c r="KB59" s="111"/>
      <c r="KC59" s="111"/>
      <c r="KD59" s="111"/>
      <c r="KE59" s="111"/>
      <c r="KF59" s="111"/>
      <c r="KG59" s="111"/>
      <c r="KH59" s="111"/>
      <c r="KI59" s="111"/>
    </row>
    <row r="60" spans="2:295" s="112" customFormat="1" ht="57.75" customHeight="1" x14ac:dyDescent="0.2">
      <c r="B60" s="407"/>
      <c r="C60" s="407"/>
      <c r="D60" s="407"/>
      <c r="E60" s="406" t="s">
        <v>111</v>
      </c>
      <c r="F60" s="409">
        <v>2020051290041</v>
      </c>
      <c r="G60" s="405" t="s">
        <v>112</v>
      </c>
      <c r="H60" s="406">
        <v>12</v>
      </c>
      <c r="I60" s="116">
        <v>60201</v>
      </c>
      <c r="J60" s="171">
        <v>1232420000</v>
      </c>
      <c r="K60" s="172">
        <v>0.25</v>
      </c>
      <c r="L60" s="172">
        <v>0.5</v>
      </c>
      <c r="M60" s="172">
        <v>0.75</v>
      </c>
      <c r="N60" s="172">
        <v>1</v>
      </c>
      <c r="O60" s="405"/>
      <c r="P60" s="405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</row>
    <row r="61" spans="2:295" s="112" customFormat="1" ht="57.75" customHeight="1" x14ac:dyDescent="0.2">
      <c r="B61" s="407"/>
      <c r="C61" s="407"/>
      <c r="D61" s="407"/>
      <c r="E61" s="407"/>
      <c r="F61" s="410"/>
      <c r="G61" s="403"/>
      <c r="H61" s="407"/>
      <c r="I61" s="116">
        <v>60203</v>
      </c>
      <c r="J61" s="171">
        <v>1643212000</v>
      </c>
      <c r="K61" s="172">
        <v>0.25</v>
      </c>
      <c r="L61" s="172">
        <v>0.5</v>
      </c>
      <c r="M61" s="172">
        <v>0.75</v>
      </c>
      <c r="N61" s="172">
        <v>1</v>
      </c>
      <c r="O61" s="403"/>
      <c r="P61" s="403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</row>
    <row r="62" spans="2:295" s="112" customFormat="1" ht="57.75" customHeight="1" x14ac:dyDescent="0.2">
      <c r="B62" s="407"/>
      <c r="C62" s="407"/>
      <c r="D62" s="407"/>
      <c r="E62" s="407"/>
      <c r="F62" s="410"/>
      <c r="G62" s="403"/>
      <c r="H62" s="407"/>
      <c r="I62" s="116">
        <v>30207</v>
      </c>
      <c r="J62" s="171">
        <v>416820544</v>
      </c>
      <c r="K62" s="172">
        <v>0.25</v>
      </c>
      <c r="L62" s="172">
        <v>0.5</v>
      </c>
      <c r="M62" s="172">
        <v>0.75</v>
      </c>
      <c r="N62" s="172">
        <v>1</v>
      </c>
      <c r="O62" s="403"/>
      <c r="P62" s="403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11"/>
      <c r="GW62" s="111"/>
      <c r="GX62" s="111"/>
      <c r="GY62" s="111"/>
      <c r="GZ62" s="111"/>
      <c r="HA62" s="111"/>
      <c r="HB62" s="111"/>
      <c r="HC62" s="111"/>
      <c r="HD62" s="111"/>
      <c r="HE62" s="11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11"/>
      <c r="IL62" s="111"/>
      <c r="IM62" s="111"/>
      <c r="IN62" s="111"/>
      <c r="IO62" s="111"/>
      <c r="IP62" s="111"/>
      <c r="IQ62" s="111"/>
      <c r="IR62" s="111"/>
      <c r="IS62" s="111"/>
      <c r="IT62" s="111"/>
      <c r="IU62" s="111"/>
      <c r="IV62" s="111"/>
      <c r="IW62" s="111"/>
      <c r="IX62" s="111"/>
      <c r="IY62" s="111"/>
      <c r="IZ62" s="111"/>
      <c r="JA62" s="111"/>
      <c r="JB62" s="111"/>
      <c r="JC62" s="111"/>
      <c r="JD62" s="111"/>
      <c r="JE62" s="111"/>
      <c r="JF62" s="111"/>
      <c r="JG62" s="111"/>
      <c r="JH62" s="111"/>
      <c r="JI62" s="111"/>
      <c r="JJ62" s="111"/>
      <c r="JK62" s="111"/>
      <c r="JL62" s="111"/>
      <c r="JM62" s="111"/>
      <c r="JN62" s="111"/>
      <c r="JO62" s="111"/>
      <c r="JP62" s="111"/>
      <c r="JQ62" s="111"/>
      <c r="JR62" s="111"/>
      <c r="JS62" s="111"/>
      <c r="JT62" s="111"/>
      <c r="JU62" s="111"/>
      <c r="JV62" s="111"/>
      <c r="JW62" s="111"/>
      <c r="JX62" s="111"/>
      <c r="JY62" s="111"/>
      <c r="JZ62" s="111"/>
      <c r="KA62" s="111"/>
      <c r="KB62" s="111"/>
      <c r="KC62" s="111"/>
      <c r="KD62" s="111"/>
      <c r="KE62" s="111"/>
      <c r="KF62" s="111"/>
      <c r="KG62" s="111"/>
      <c r="KH62" s="111"/>
      <c r="KI62" s="111"/>
    </row>
    <row r="63" spans="2:295" s="112" customFormat="1" ht="57.75" customHeight="1" x14ac:dyDescent="0.2">
      <c r="B63" s="407"/>
      <c r="C63" s="407"/>
      <c r="D63" s="407"/>
      <c r="E63" s="407"/>
      <c r="F63" s="410"/>
      <c r="G63" s="403"/>
      <c r="H63" s="407"/>
      <c r="I63" s="116" t="s">
        <v>113</v>
      </c>
      <c r="J63" s="171">
        <v>5310165000</v>
      </c>
      <c r="K63" s="172">
        <v>0.25</v>
      </c>
      <c r="L63" s="172">
        <v>0.5</v>
      </c>
      <c r="M63" s="172">
        <v>0.75</v>
      </c>
      <c r="N63" s="172">
        <v>1</v>
      </c>
      <c r="O63" s="403"/>
      <c r="P63" s="403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</row>
    <row r="64" spans="2:295" s="112" customFormat="1" ht="57.75" customHeight="1" x14ac:dyDescent="0.2">
      <c r="B64" s="407"/>
      <c r="C64" s="407"/>
      <c r="D64" s="407"/>
      <c r="E64" s="407"/>
      <c r="F64" s="410"/>
      <c r="G64" s="403"/>
      <c r="H64" s="407"/>
      <c r="I64" s="116" t="s">
        <v>114</v>
      </c>
      <c r="J64" s="171">
        <v>361668000</v>
      </c>
      <c r="K64" s="172">
        <v>0.25</v>
      </c>
      <c r="L64" s="172">
        <v>0.5</v>
      </c>
      <c r="M64" s="172">
        <v>0.75</v>
      </c>
      <c r="N64" s="172">
        <v>1</v>
      </c>
      <c r="O64" s="403"/>
      <c r="P64" s="403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  <c r="IW64" s="111"/>
      <c r="IX64" s="111"/>
      <c r="IY64" s="111"/>
      <c r="IZ64" s="111"/>
      <c r="JA64" s="111"/>
      <c r="JB64" s="111"/>
      <c r="JC64" s="111"/>
      <c r="JD64" s="111"/>
      <c r="JE64" s="111"/>
      <c r="JF64" s="111"/>
      <c r="JG64" s="111"/>
      <c r="JH64" s="111"/>
      <c r="JI64" s="111"/>
      <c r="JJ64" s="111"/>
      <c r="JK64" s="111"/>
      <c r="JL64" s="111"/>
      <c r="JM64" s="111"/>
      <c r="JN64" s="111"/>
      <c r="JO64" s="111"/>
      <c r="JP64" s="111"/>
      <c r="JQ64" s="111"/>
      <c r="JR64" s="111"/>
      <c r="JS64" s="111"/>
      <c r="JT64" s="111"/>
      <c r="JU64" s="111"/>
      <c r="JV64" s="111"/>
      <c r="JW64" s="111"/>
      <c r="JX64" s="111"/>
      <c r="JY64" s="111"/>
      <c r="JZ64" s="111"/>
      <c r="KA64" s="111"/>
      <c r="KB64" s="111"/>
      <c r="KC64" s="111"/>
      <c r="KD64" s="111"/>
      <c r="KE64" s="111"/>
      <c r="KF64" s="111"/>
      <c r="KG64" s="111"/>
      <c r="KH64" s="111"/>
      <c r="KI64" s="111"/>
    </row>
    <row r="65" spans="2:295" s="112" customFormat="1" ht="57.75" customHeight="1" x14ac:dyDescent="0.2">
      <c r="B65" s="407"/>
      <c r="C65" s="407"/>
      <c r="D65" s="407"/>
      <c r="E65" s="407"/>
      <c r="F65" s="410"/>
      <c r="G65" s="403"/>
      <c r="H65" s="407"/>
      <c r="I65" s="116">
        <v>30201</v>
      </c>
      <c r="J65" s="169">
        <v>0</v>
      </c>
      <c r="K65" s="172">
        <v>0.25</v>
      </c>
      <c r="L65" s="172">
        <v>0.5</v>
      </c>
      <c r="M65" s="172">
        <v>0.75</v>
      </c>
      <c r="N65" s="172">
        <v>1</v>
      </c>
      <c r="O65" s="403"/>
      <c r="P65" s="403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  <c r="HQ65" s="111"/>
      <c r="HR65" s="111"/>
      <c r="HS65" s="111"/>
      <c r="HT65" s="111"/>
      <c r="HU65" s="111"/>
      <c r="HV65" s="111"/>
      <c r="HW65" s="111"/>
      <c r="HX65" s="111"/>
      <c r="HY65" s="111"/>
      <c r="HZ65" s="111"/>
      <c r="IA65" s="111"/>
      <c r="IB65" s="111"/>
      <c r="IC65" s="111"/>
      <c r="ID65" s="111"/>
      <c r="IE65" s="111"/>
      <c r="IF65" s="111"/>
      <c r="IG65" s="111"/>
      <c r="IH65" s="111"/>
      <c r="II65" s="111"/>
      <c r="IJ65" s="111"/>
      <c r="IK65" s="111"/>
      <c r="IL65" s="111"/>
      <c r="IM65" s="111"/>
      <c r="IN65" s="111"/>
      <c r="IO65" s="111"/>
      <c r="IP65" s="111"/>
      <c r="IQ65" s="111"/>
      <c r="IR65" s="111"/>
      <c r="IS65" s="111"/>
      <c r="IT65" s="111"/>
      <c r="IU65" s="111"/>
      <c r="IV65" s="111"/>
      <c r="IW65" s="111"/>
      <c r="IX65" s="111"/>
      <c r="IY65" s="111"/>
      <c r="IZ65" s="111"/>
      <c r="JA65" s="111"/>
      <c r="JB65" s="111"/>
      <c r="JC65" s="111"/>
      <c r="JD65" s="111"/>
      <c r="JE65" s="111"/>
      <c r="JF65" s="111"/>
      <c r="JG65" s="111"/>
      <c r="JH65" s="111"/>
      <c r="JI65" s="111"/>
      <c r="JJ65" s="111"/>
      <c r="JK65" s="111"/>
      <c r="JL65" s="111"/>
      <c r="JM65" s="111"/>
      <c r="JN65" s="111"/>
      <c r="JO65" s="111"/>
      <c r="JP65" s="111"/>
      <c r="JQ65" s="111"/>
      <c r="JR65" s="111"/>
      <c r="JS65" s="111"/>
      <c r="JT65" s="111"/>
      <c r="JU65" s="111"/>
      <c r="JV65" s="111"/>
      <c r="JW65" s="111"/>
      <c r="JX65" s="111"/>
      <c r="JY65" s="111"/>
      <c r="JZ65" s="111"/>
      <c r="KA65" s="111"/>
      <c r="KB65" s="111"/>
      <c r="KC65" s="111"/>
      <c r="KD65" s="111"/>
      <c r="KE65" s="111"/>
      <c r="KF65" s="111"/>
      <c r="KG65" s="111"/>
      <c r="KH65" s="111"/>
      <c r="KI65" s="111"/>
    </row>
    <row r="66" spans="2:295" s="112" customFormat="1" ht="57.75" customHeight="1" x14ac:dyDescent="0.2">
      <c r="B66" s="407"/>
      <c r="C66" s="407"/>
      <c r="D66" s="407"/>
      <c r="E66" s="408"/>
      <c r="F66" s="411"/>
      <c r="G66" s="403"/>
      <c r="H66" s="407"/>
      <c r="I66" s="116">
        <v>60202</v>
      </c>
      <c r="J66" s="171">
        <v>10070688000</v>
      </c>
      <c r="K66" s="172">
        <v>0.25</v>
      </c>
      <c r="L66" s="172">
        <v>0.5</v>
      </c>
      <c r="M66" s="172">
        <v>0.75</v>
      </c>
      <c r="N66" s="172">
        <v>1</v>
      </c>
      <c r="O66" s="403"/>
      <c r="P66" s="403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</row>
    <row r="67" spans="2:295" s="112" customFormat="1" ht="57.75" customHeight="1" x14ac:dyDescent="0.2">
      <c r="B67" s="407"/>
      <c r="C67" s="407"/>
      <c r="D67" s="407"/>
      <c r="E67" s="406" t="s">
        <v>115</v>
      </c>
      <c r="F67" s="409">
        <v>2020051290001</v>
      </c>
      <c r="G67" s="403"/>
      <c r="H67" s="407"/>
      <c r="I67" s="116">
        <v>60204</v>
      </c>
      <c r="J67" s="171">
        <v>118622000</v>
      </c>
      <c r="K67" s="172">
        <v>0.25</v>
      </c>
      <c r="L67" s="172">
        <v>0.5</v>
      </c>
      <c r="M67" s="172">
        <v>0.75</v>
      </c>
      <c r="N67" s="172">
        <v>1</v>
      </c>
      <c r="O67" s="403"/>
      <c r="P67" s="403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  <c r="IW67" s="111"/>
      <c r="IX67" s="111"/>
      <c r="IY67" s="111"/>
      <c r="IZ67" s="111"/>
      <c r="JA67" s="111"/>
      <c r="JB67" s="111"/>
      <c r="JC67" s="111"/>
      <c r="JD67" s="111"/>
      <c r="JE67" s="111"/>
      <c r="JF67" s="111"/>
      <c r="JG67" s="111"/>
      <c r="JH67" s="111"/>
      <c r="JI67" s="111"/>
      <c r="JJ67" s="111"/>
      <c r="JK67" s="111"/>
      <c r="JL67" s="111"/>
      <c r="JM67" s="111"/>
      <c r="JN67" s="111"/>
      <c r="JO67" s="111"/>
      <c r="JP67" s="111"/>
      <c r="JQ67" s="111"/>
      <c r="JR67" s="111"/>
      <c r="JS67" s="111"/>
      <c r="JT67" s="111"/>
      <c r="JU67" s="111"/>
      <c r="JV67" s="111"/>
      <c r="JW67" s="111"/>
      <c r="JX67" s="111"/>
      <c r="JY67" s="111"/>
      <c r="JZ67" s="111"/>
      <c r="KA67" s="111"/>
      <c r="KB67" s="111"/>
      <c r="KC67" s="111"/>
      <c r="KD67" s="111"/>
      <c r="KE67" s="111"/>
      <c r="KF67" s="111"/>
      <c r="KG67" s="111"/>
      <c r="KH67" s="111"/>
      <c r="KI67" s="111"/>
    </row>
    <row r="68" spans="2:295" s="112" customFormat="1" ht="57.75" customHeight="1" x14ac:dyDescent="0.2">
      <c r="B68" s="407"/>
      <c r="C68" s="407"/>
      <c r="D68" s="407"/>
      <c r="E68" s="407"/>
      <c r="F68" s="410"/>
      <c r="G68" s="403"/>
      <c r="H68" s="407"/>
      <c r="I68" s="116">
        <v>60206</v>
      </c>
      <c r="J68" s="171">
        <v>63356000</v>
      </c>
      <c r="K68" s="172">
        <v>0.25</v>
      </c>
      <c r="L68" s="172">
        <v>0.5</v>
      </c>
      <c r="M68" s="172">
        <v>0.75</v>
      </c>
      <c r="N68" s="172">
        <v>1</v>
      </c>
      <c r="O68" s="403"/>
      <c r="P68" s="403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  <c r="HQ68" s="111"/>
      <c r="HR68" s="111"/>
      <c r="HS68" s="111"/>
      <c r="HT68" s="111"/>
      <c r="HU68" s="111"/>
      <c r="HV68" s="111"/>
      <c r="HW68" s="111"/>
      <c r="HX68" s="111"/>
      <c r="HY68" s="111"/>
      <c r="HZ68" s="111"/>
      <c r="IA68" s="111"/>
      <c r="IB68" s="111"/>
      <c r="IC68" s="111"/>
      <c r="ID68" s="111"/>
      <c r="IE68" s="111"/>
      <c r="IF68" s="111"/>
      <c r="IG68" s="111"/>
      <c r="IH68" s="111"/>
      <c r="II68" s="111"/>
      <c r="IJ68" s="111"/>
      <c r="IK68" s="111"/>
      <c r="IL68" s="111"/>
      <c r="IM68" s="111"/>
      <c r="IN68" s="111"/>
      <c r="IO68" s="111"/>
      <c r="IP68" s="111"/>
      <c r="IQ68" s="111"/>
      <c r="IR68" s="111"/>
      <c r="IS68" s="111"/>
      <c r="IT68" s="111"/>
      <c r="IU68" s="111"/>
      <c r="IV68" s="111"/>
      <c r="IW68" s="111"/>
      <c r="IX68" s="111"/>
      <c r="IY68" s="111"/>
      <c r="IZ68" s="111"/>
      <c r="JA68" s="111"/>
      <c r="JB68" s="111"/>
      <c r="JC68" s="111"/>
      <c r="JD68" s="111"/>
      <c r="JE68" s="111"/>
      <c r="JF68" s="111"/>
      <c r="JG68" s="111"/>
      <c r="JH68" s="111"/>
      <c r="JI68" s="111"/>
      <c r="JJ68" s="111"/>
      <c r="JK68" s="111"/>
      <c r="JL68" s="111"/>
      <c r="JM68" s="111"/>
      <c r="JN68" s="111"/>
      <c r="JO68" s="111"/>
      <c r="JP68" s="111"/>
      <c r="JQ68" s="111"/>
      <c r="JR68" s="111"/>
      <c r="JS68" s="111"/>
      <c r="JT68" s="111"/>
      <c r="JU68" s="111"/>
      <c r="JV68" s="111"/>
      <c r="JW68" s="111"/>
      <c r="JX68" s="111"/>
      <c r="JY68" s="111"/>
      <c r="JZ68" s="111"/>
      <c r="KA68" s="111"/>
      <c r="KB68" s="111"/>
      <c r="KC68" s="111"/>
      <c r="KD68" s="111"/>
      <c r="KE68" s="111"/>
      <c r="KF68" s="111"/>
      <c r="KG68" s="111"/>
      <c r="KH68" s="111"/>
      <c r="KI68" s="111"/>
    </row>
    <row r="69" spans="2:295" s="112" customFormat="1" ht="57.75" customHeight="1" x14ac:dyDescent="0.2">
      <c r="B69" s="407"/>
      <c r="C69" s="407"/>
      <c r="D69" s="407"/>
      <c r="E69" s="407"/>
      <c r="F69" s="410"/>
      <c r="G69" s="403"/>
      <c r="H69" s="407"/>
      <c r="I69" s="116">
        <v>60208</v>
      </c>
      <c r="J69" s="171">
        <v>469810000</v>
      </c>
      <c r="K69" s="172">
        <v>0.25</v>
      </c>
      <c r="L69" s="172">
        <v>0.5</v>
      </c>
      <c r="M69" s="172">
        <v>0.75</v>
      </c>
      <c r="N69" s="172">
        <v>1</v>
      </c>
      <c r="O69" s="403"/>
      <c r="P69" s="403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  <c r="JL69" s="111"/>
      <c r="JM69" s="111"/>
      <c r="JN69" s="111"/>
      <c r="JO69" s="111"/>
      <c r="JP69" s="111"/>
      <c r="JQ69" s="111"/>
      <c r="JR69" s="111"/>
      <c r="JS69" s="111"/>
      <c r="JT69" s="111"/>
      <c r="JU69" s="111"/>
      <c r="JV69" s="111"/>
      <c r="JW69" s="111"/>
      <c r="JX69" s="111"/>
      <c r="JY69" s="111"/>
      <c r="JZ69" s="111"/>
      <c r="KA69" s="111"/>
      <c r="KB69" s="111"/>
      <c r="KC69" s="111"/>
      <c r="KD69" s="111"/>
      <c r="KE69" s="111"/>
      <c r="KF69" s="111"/>
      <c r="KG69" s="111"/>
      <c r="KH69" s="111"/>
      <c r="KI69" s="111"/>
    </row>
    <row r="70" spans="2:295" s="112" customFormat="1" ht="57.75" customHeight="1" x14ac:dyDescent="0.2">
      <c r="B70" s="407"/>
      <c r="C70" s="407"/>
      <c r="D70" s="407"/>
      <c r="E70" s="407"/>
      <c r="F70" s="410"/>
      <c r="G70" s="403"/>
      <c r="H70" s="407"/>
      <c r="I70" s="116">
        <v>60214</v>
      </c>
      <c r="J70" s="171">
        <v>264000000</v>
      </c>
      <c r="K70" s="172">
        <v>0.25</v>
      </c>
      <c r="L70" s="172">
        <v>0.5</v>
      </c>
      <c r="M70" s="172">
        <v>0.75</v>
      </c>
      <c r="N70" s="172">
        <v>1</v>
      </c>
      <c r="O70" s="403"/>
      <c r="P70" s="403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</row>
    <row r="71" spans="2:295" s="112" customFormat="1" ht="57.75" customHeight="1" x14ac:dyDescent="0.2">
      <c r="B71" s="407"/>
      <c r="C71" s="407"/>
      <c r="D71" s="407"/>
      <c r="E71" s="406" t="s">
        <v>109</v>
      </c>
      <c r="F71" s="409">
        <v>2020051290016</v>
      </c>
      <c r="G71" s="405" t="s">
        <v>116</v>
      </c>
      <c r="H71" s="406">
        <v>12</v>
      </c>
      <c r="I71" s="116">
        <v>60211</v>
      </c>
      <c r="J71" s="171">
        <v>19525470</v>
      </c>
      <c r="K71" s="172">
        <v>0.25</v>
      </c>
      <c r="L71" s="172">
        <v>0.5</v>
      </c>
      <c r="M71" s="172">
        <v>0.75</v>
      </c>
      <c r="N71" s="172">
        <v>1</v>
      </c>
      <c r="O71" s="405"/>
      <c r="P71" s="405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  <c r="JF71" s="111"/>
      <c r="JG71" s="111"/>
      <c r="JH71" s="111"/>
      <c r="JI71" s="111"/>
      <c r="JJ71" s="111"/>
      <c r="JK71" s="111"/>
      <c r="JL71" s="111"/>
      <c r="JM71" s="111"/>
      <c r="JN71" s="111"/>
      <c r="JO71" s="111"/>
      <c r="JP71" s="111"/>
      <c r="JQ71" s="111"/>
      <c r="JR71" s="111"/>
      <c r="JS71" s="111"/>
      <c r="JT71" s="111"/>
      <c r="JU71" s="111"/>
      <c r="JV71" s="111"/>
      <c r="JW71" s="111"/>
      <c r="JX71" s="111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111"/>
    </row>
    <row r="72" spans="2:295" s="112" customFormat="1" ht="57.75" customHeight="1" x14ac:dyDescent="0.2">
      <c r="B72" s="407"/>
      <c r="C72" s="407"/>
      <c r="D72" s="407"/>
      <c r="E72" s="408"/>
      <c r="F72" s="411"/>
      <c r="G72" s="404"/>
      <c r="H72" s="408"/>
      <c r="I72" s="116">
        <v>50212</v>
      </c>
      <c r="J72" s="171">
        <v>18234040</v>
      </c>
      <c r="K72" s="172">
        <v>0.25</v>
      </c>
      <c r="L72" s="172">
        <v>0.5</v>
      </c>
      <c r="M72" s="172">
        <v>0.75</v>
      </c>
      <c r="N72" s="172">
        <v>1</v>
      </c>
      <c r="O72" s="404"/>
      <c r="P72" s="404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</row>
    <row r="73" spans="2:295" s="112" customFormat="1" ht="57.75" customHeight="1" x14ac:dyDescent="0.2">
      <c r="B73" s="407"/>
      <c r="C73" s="407"/>
      <c r="D73" s="407"/>
      <c r="E73" s="406" t="s">
        <v>117</v>
      </c>
      <c r="F73" s="409">
        <v>2020051290040</v>
      </c>
      <c r="G73" s="405" t="s">
        <v>118</v>
      </c>
      <c r="H73" s="406">
        <v>12</v>
      </c>
      <c r="I73" s="430">
        <v>30204</v>
      </c>
      <c r="J73" s="424">
        <v>23576447</v>
      </c>
      <c r="K73" s="172">
        <v>0.25</v>
      </c>
      <c r="L73" s="172">
        <v>0.5</v>
      </c>
      <c r="M73" s="172">
        <v>0.75</v>
      </c>
      <c r="N73" s="172">
        <v>1</v>
      </c>
      <c r="O73" s="405"/>
      <c r="P73" s="405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</row>
    <row r="74" spans="2:295" s="112" customFormat="1" ht="57.75" customHeight="1" x14ac:dyDescent="0.2">
      <c r="B74" s="407"/>
      <c r="C74" s="407"/>
      <c r="D74" s="407"/>
      <c r="E74" s="408"/>
      <c r="F74" s="411"/>
      <c r="G74" s="404"/>
      <c r="H74" s="408"/>
      <c r="I74" s="414"/>
      <c r="J74" s="416"/>
      <c r="K74" s="172">
        <v>0.25</v>
      </c>
      <c r="L74" s="172">
        <v>0.5</v>
      </c>
      <c r="M74" s="172">
        <v>0.75</v>
      </c>
      <c r="N74" s="172">
        <v>1</v>
      </c>
      <c r="O74" s="404"/>
      <c r="P74" s="404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</row>
    <row r="75" spans="2:295" s="112" customFormat="1" ht="14.25" customHeight="1" x14ac:dyDescent="0.2">
      <c r="B75" s="399" t="s">
        <v>19</v>
      </c>
      <c r="C75" s="400"/>
      <c r="D75" s="400"/>
      <c r="E75" s="400"/>
      <c r="F75" s="400"/>
      <c r="G75" s="400"/>
      <c r="H75" s="400"/>
      <c r="I75" s="401"/>
      <c r="J75" s="7">
        <f>SUM(J11:J74)</f>
        <v>23321090121</v>
      </c>
      <c r="K75" s="8"/>
      <c r="L75" s="8"/>
      <c r="M75" s="8"/>
      <c r="N75" s="8"/>
      <c r="O75" s="95"/>
      <c r="P75" s="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</row>
    <row r="76" spans="2:295" s="10" customFormat="1" x14ac:dyDescent="0.2">
      <c r="B76" s="9"/>
      <c r="C76" s="129"/>
      <c r="D76" s="129"/>
      <c r="E76" s="130"/>
      <c r="J76" s="113"/>
      <c r="K76" s="89"/>
      <c r="L76" s="89"/>
      <c r="M76" s="89"/>
      <c r="N76" s="89"/>
    </row>
    <row r="77" spans="2:295" s="10" customFormat="1" x14ac:dyDescent="0.2">
      <c r="B77" s="129"/>
      <c r="C77" s="129"/>
      <c r="D77" s="129"/>
      <c r="E77" s="130"/>
      <c r="J77" s="113"/>
      <c r="K77" s="89"/>
      <c r="L77" s="89"/>
      <c r="M77" s="89"/>
      <c r="N77" s="89"/>
    </row>
    <row r="78" spans="2:295" s="10" customFormat="1" x14ac:dyDescent="0.2">
      <c r="B78" s="129"/>
      <c r="C78" s="176"/>
      <c r="D78" s="176"/>
      <c r="E78" s="176"/>
      <c r="J78" s="113"/>
      <c r="K78" s="89"/>
      <c r="L78" s="89"/>
      <c r="M78" s="89"/>
      <c r="N78" s="89"/>
    </row>
    <row r="79" spans="2:295" s="10" customFormat="1" ht="15" x14ac:dyDescent="0.2">
      <c r="B79" s="177"/>
      <c r="C79" s="207" t="s">
        <v>119</v>
      </c>
      <c r="D79" s="207"/>
      <c r="E79" s="207"/>
      <c r="J79" s="113"/>
      <c r="K79" s="89"/>
      <c r="L79" s="89"/>
      <c r="M79" s="89"/>
      <c r="N79" s="89"/>
    </row>
    <row r="80" spans="2:295" s="10" customFormat="1" x14ac:dyDescent="0.2">
      <c r="B80" s="167"/>
      <c r="C80" s="236" t="s">
        <v>120</v>
      </c>
      <c r="D80" s="236"/>
      <c r="E80" s="236"/>
      <c r="J80" s="113"/>
      <c r="K80" s="89"/>
      <c r="L80" s="89"/>
      <c r="M80" s="89"/>
      <c r="N80" s="89"/>
    </row>
    <row r="81" spans="2:14" s="10" customFormat="1" x14ac:dyDescent="0.2">
      <c r="B81" s="130"/>
      <c r="J81" s="113"/>
      <c r="K81" s="89"/>
      <c r="L81" s="89"/>
      <c r="M81" s="89"/>
      <c r="N81" s="89"/>
    </row>
    <row r="82" spans="2:14" s="10" customFormat="1" x14ac:dyDescent="0.2">
      <c r="J82" s="113"/>
      <c r="K82" s="89"/>
      <c r="L82" s="89"/>
      <c r="M82" s="89"/>
      <c r="N82" s="89"/>
    </row>
    <row r="83" spans="2:14" s="10" customFormat="1" x14ac:dyDescent="0.2">
      <c r="J83" s="113"/>
      <c r="K83" s="89"/>
      <c r="L83" s="89"/>
      <c r="M83" s="89"/>
      <c r="N83" s="89"/>
    </row>
    <row r="84" spans="2:14" s="10" customFormat="1" x14ac:dyDescent="0.2">
      <c r="J84" s="113"/>
      <c r="K84" s="89"/>
      <c r="L84" s="89"/>
      <c r="M84" s="89"/>
      <c r="N84" s="89"/>
    </row>
    <row r="85" spans="2:14" s="10" customFormat="1" x14ac:dyDescent="0.2">
      <c r="J85" s="113"/>
      <c r="K85" s="89"/>
      <c r="L85" s="89"/>
      <c r="M85" s="89"/>
      <c r="N85" s="89"/>
    </row>
    <row r="86" spans="2:14" s="10" customFormat="1" x14ac:dyDescent="0.2">
      <c r="J86" s="113"/>
      <c r="K86" s="89"/>
      <c r="L86" s="89"/>
      <c r="M86" s="89"/>
      <c r="N86" s="89"/>
    </row>
    <row r="87" spans="2:14" s="10" customFormat="1" x14ac:dyDescent="0.2">
      <c r="J87" s="113"/>
      <c r="K87" s="89"/>
      <c r="L87" s="89"/>
      <c r="M87" s="89"/>
      <c r="N87" s="89"/>
    </row>
    <row r="88" spans="2:14" s="10" customFormat="1" x14ac:dyDescent="0.2">
      <c r="J88" s="113"/>
      <c r="K88" s="89"/>
      <c r="L88" s="89"/>
      <c r="M88" s="89"/>
      <c r="N88" s="89"/>
    </row>
    <row r="89" spans="2:14" s="10" customFormat="1" x14ac:dyDescent="0.2">
      <c r="J89" s="113"/>
      <c r="K89" s="89"/>
      <c r="L89" s="89"/>
      <c r="M89" s="89"/>
      <c r="N89" s="89"/>
    </row>
    <row r="90" spans="2:14" s="10" customFormat="1" x14ac:dyDescent="0.2">
      <c r="J90" s="113"/>
      <c r="K90" s="89"/>
      <c r="L90" s="89"/>
      <c r="M90" s="89"/>
      <c r="N90" s="89"/>
    </row>
    <row r="91" spans="2:14" s="10" customFormat="1" x14ac:dyDescent="0.2">
      <c r="J91" s="113"/>
      <c r="K91" s="89"/>
      <c r="L91" s="89"/>
      <c r="M91" s="89"/>
      <c r="N91" s="89"/>
    </row>
    <row r="92" spans="2:14" s="10" customFormat="1" x14ac:dyDescent="0.2">
      <c r="J92" s="113"/>
      <c r="K92" s="89"/>
      <c r="L92" s="89"/>
      <c r="M92" s="89"/>
      <c r="N92" s="89"/>
    </row>
    <row r="93" spans="2:14" s="10" customFormat="1" x14ac:dyDescent="0.2">
      <c r="J93" s="113"/>
      <c r="K93" s="89"/>
      <c r="L93" s="89"/>
      <c r="M93" s="89"/>
      <c r="N93" s="89"/>
    </row>
    <row r="94" spans="2:14" s="10" customFormat="1" x14ac:dyDescent="0.2">
      <c r="J94" s="113"/>
      <c r="K94" s="89"/>
      <c r="L94" s="89"/>
      <c r="M94" s="89"/>
      <c r="N94" s="89"/>
    </row>
    <row r="95" spans="2:14" s="10" customFormat="1" x14ac:dyDescent="0.2">
      <c r="J95" s="113"/>
      <c r="K95" s="89"/>
      <c r="L95" s="89"/>
      <c r="M95" s="89"/>
      <c r="N95" s="89"/>
    </row>
    <row r="96" spans="2:14" s="10" customFormat="1" x14ac:dyDescent="0.2">
      <c r="J96" s="113"/>
      <c r="K96" s="89"/>
      <c r="L96" s="89"/>
      <c r="M96" s="89"/>
      <c r="N96" s="89"/>
    </row>
    <row r="97" spans="10:14" s="10" customFormat="1" x14ac:dyDescent="0.2">
      <c r="J97" s="113"/>
      <c r="K97" s="89"/>
      <c r="L97" s="89"/>
      <c r="M97" s="89"/>
      <c r="N97" s="89"/>
    </row>
    <row r="98" spans="10:14" s="10" customFormat="1" x14ac:dyDescent="0.2">
      <c r="J98" s="113"/>
      <c r="K98" s="89"/>
      <c r="L98" s="89"/>
      <c r="M98" s="89"/>
      <c r="N98" s="89"/>
    </row>
    <row r="99" spans="10:14" s="10" customFormat="1" x14ac:dyDescent="0.2">
      <c r="J99" s="113"/>
      <c r="K99" s="89"/>
      <c r="L99" s="89"/>
      <c r="M99" s="89"/>
      <c r="N99" s="89"/>
    </row>
    <row r="100" spans="10:14" s="10" customFormat="1" x14ac:dyDescent="0.2">
      <c r="J100" s="113"/>
      <c r="K100" s="89"/>
      <c r="L100" s="89"/>
      <c r="M100" s="89"/>
      <c r="N100" s="89"/>
    </row>
    <row r="101" spans="10:14" s="10" customFormat="1" x14ac:dyDescent="0.2">
      <c r="J101" s="113"/>
      <c r="K101" s="89"/>
      <c r="L101" s="89"/>
      <c r="M101" s="89"/>
      <c r="N101" s="89"/>
    </row>
    <row r="102" spans="10:14" s="10" customFormat="1" x14ac:dyDescent="0.2">
      <c r="J102" s="113"/>
      <c r="K102" s="89"/>
      <c r="L102" s="89"/>
      <c r="M102" s="89"/>
      <c r="N102" s="89"/>
    </row>
    <row r="103" spans="10:14" s="10" customFormat="1" x14ac:dyDescent="0.2">
      <c r="J103" s="113"/>
      <c r="K103" s="89"/>
      <c r="L103" s="89"/>
      <c r="M103" s="89"/>
      <c r="N103" s="89"/>
    </row>
    <row r="104" spans="10:14" s="10" customFormat="1" x14ac:dyDescent="0.2">
      <c r="J104" s="113"/>
      <c r="K104" s="89"/>
      <c r="L104" s="89"/>
      <c r="M104" s="89"/>
      <c r="N104" s="89"/>
    </row>
    <row r="105" spans="10:14" s="10" customFormat="1" x14ac:dyDescent="0.2">
      <c r="J105" s="113"/>
      <c r="K105" s="89"/>
      <c r="L105" s="89"/>
      <c r="M105" s="89"/>
      <c r="N105" s="89"/>
    </row>
    <row r="106" spans="10:14" s="10" customFormat="1" x14ac:dyDescent="0.2">
      <c r="J106" s="113"/>
      <c r="K106" s="89"/>
      <c r="L106" s="89"/>
      <c r="M106" s="89"/>
      <c r="N106" s="89"/>
    </row>
    <row r="107" spans="10:14" s="10" customFormat="1" x14ac:dyDescent="0.2">
      <c r="J107" s="113"/>
      <c r="K107" s="89"/>
      <c r="L107" s="89"/>
      <c r="M107" s="89"/>
      <c r="N107" s="89"/>
    </row>
    <row r="108" spans="10:14" s="10" customFormat="1" x14ac:dyDescent="0.2">
      <c r="J108" s="113"/>
      <c r="K108" s="89"/>
      <c r="L108" s="89"/>
      <c r="M108" s="89"/>
      <c r="N108" s="89"/>
    </row>
    <row r="109" spans="10:14" s="10" customFormat="1" x14ac:dyDescent="0.2">
      <c r="J109" s="113"/>
      <c r="K109" s="89"/>
      <c r="L109" s="89"/>
      <c r="M109" s="89"/>
      <c r="N109" s="89"/>
    </row>
    <row r="110" spans="10:14" s="10" customFormat="1" x14ac:dyDescent="0.2">
      <c r="J110" s="113"/>
      <c r="K110" s="89"/>
      <c r="L110" s="89"/>
      <c r="M110" s="89"/>
      <c r="N110" s="89"/>
    </row>
    <row r="111" spans="10:14" s="10" customFormat="1" x14ac:dyDescent="0.2">
      <c r="J111" s="113"/>
      <c r="K111" s="89"/>
      <c r="L111" s="89"/>
      <c r="M111" s="89"/>
      <c r="N111" s="89"/>
    </row>
    <row r="112" spans="10:14" s="10" customFormat="1" x14ac:dyDescent="0.2">
      <c r="J112" s="113"/>
      <c r="K112" s="89"/>
      <c r="L112" s="89"/>
      <c r="M112" s="89"/>
      <c r="N112" s="89"/>
    </row>
    <row r="113" spans="10:14" s="10" customFormat="1" x14ac:dyDescent="0.2">
      <c r="J113" s="113"/>
      <c r="K113" s="89"/>
      <c r="L113" s="89"/>
      <c r="M113" s="89"/>
      <c r="N113" s="89"/>
    </row>
    <row r="114" spans="10:14" s="10" customFormat="1" x14ac:dyDescent="0.2">
      <c r="J114" s="113"/>
      <c r="K114" s="89"/>
      <c r="L114" s="89"/>
      <c r="M114" s="89"/>
      <c r="N114" s="89"/>
    </row>
    <row r="115" spans="10:14" s="10" customFormat="1" x14ac:dyDescent="0.2">
      <c r="J115" s="113"/>
      <c r="K115" s="89"/>
      <c r="L115" s="89"/>
      <c r="M115" s="89"/>
      <c r="N115" s="89"/>
    </row>
    <row r="116" spans="10:14" s="10" customFormat="1" x14ac:dyDescent="0.2">
      <c r="J116" s="113"/>
      <c r="K116" s="89"/>
      <c r="L116" s="89"/>
      <c r="M116" s="89"/>
      <c r="N116" s="89"/>
    </row>
    <row r="117" spans="10:14" s="10" customFormat="1" x14ac:dyDescent="0.2">
      <c r="J117" s="113"/>
      <c r="K117" s="89"/>
      <c r="L117" s="89"/>
      <c r="M117" s="89"/>
      <c r="N117" s="89"/>
    </row>
    <row r="118" spans="10:14" s="10" customFormat="1" x14ac:dyDescent="0.2">
      <c r="J118" s="113"/>
      <c r="K118" s="89"/>
      <c r="L118" s="89"/>
      <c r="M118" s="89"/>
      <c r="N118" s="89"/>
    </row>
    <row r="119" spans="10:14" s="10" customFormat="1" x14ac:dyDescent="0.2">
      <c r="J119" s="113"/>
      <c r="K119" s="89"/>
      <c r="L119" s="89"/>
      <c r="M119" s="89"/>
      <c r="N119" s="89"/>
    </row>
    <row r="120" spans="10:14" s="10" customFormat="1" x14ac:dyDescent="0.2">
      <c r="J120" s="113"/>
      <c r="K120" s="89"/>
      <c r="L120" s="89"/>
      <c r="M120" s="89"/>
      <c r="N120" s="89"/>
    </row>
    <row r="121" spans="10:14" s="10" customFormat="1" x14ac:dyDescent="0.2">
      <c r="J121" s="113"/>
      <c r="K121" s="89"/>
      <c r="L121" s="89"/>
      <c r="M121" s="89"/>
      <c r="N121" s="89"/>
    </row>
    <row r="122" spans="10:14" s="10" customFormat="1" x14ac:dyDescent="0.2">
      <c r="J122" s="113"/>
      <c r="K122" s="89"/>
      <c r="L122" s="89"/>
      <c r="M122" s="89"/>
      <c r="N122" s="89"/>
    </row>
    <row r="123" spans="10:14" s="10" customFormat="1" x14ac:dyDescent="0.2">
      <c r="J123" s="113"/>
      <c r="K123" s="89"/>
      <c r="L123" s="89"/>
      <c r="M123" s="89"/>
      <c r="N123" s="89"/>
    </row>
    <row r="124" spans="10:14" s="10" customFormat="1" x14ac:dyDescent="0.2">
      <c r="J124" s="113"/>
      <c r="K124" s="89"/>
      <c r="L124" s="89"/>
      <c r="M124" s="89"/>
      <c r="N124" s="89"/>
    </row>
    <row r="125" spans="10:14" s="10" customFormat="1" x14ac:dyDescent="0.2">
      <c r="J125" s="113"/>
      <c r="K125" s="89"/>
      <c r="L125" s="89"/>
      <c r="M125" s="89"/>
      <c r="N125" s="89"/>
    </row>
    <row r="126" spans="10:14" s="10" customFormat="1" x14ac:dyDescent="0.2">
      <c r="J126" s="113"/>
      <c r="K126" s="89"/>
      <c r="L126" s="89"/>
      <c r="M126" s="89"/>
      <c r="N126" s="89"/>
    </row>
    <row r="127" spans="10:14" s="10" customFormat="1" x14ac:dyDescent="0.2">
      <c r="J127" s="113"/>
      <c r="K127" s="89"/>
      <c r="L127" s="89"/>
      <c r="M127" s="89"/>
      <c r="N127" s="89"/>
    </row>
    <row r="128" spans="10:14" s="10" customFormat="1" x14ac:dyDescent="0.2">
      <c r="J128" s="113"/>
      <c r="K128" s="89"/>
      <c r="L128" s="89"/>
      <c r="M128" s="89"/>
      <c r="N128" s="89"/>
    </row>
    <row r="129" spans="10:14" s="10" customFormat="1" x14ac:dyDescent="0.2">
      <c r="J129" s="113"/>
      <c r="K129" s="89"/>
      <c r="L129" s="89"/>
      <c r="M129" s="89"/>
      <c r="N129" s="89"/>
    </row>
    <row r="130" spans="10:14" s="10" customFormat="1" x14ac:dyDescent="0.2">
      <c r="J130" s="113"/>
      <c r="K130" s="89"/>
      <c r="L130" s="89"/>
      <c r="M130" s="89"/>
      <c r="N130" s="89"/>
    </row>
    <row r="131" spans="10:14" s="10" customFormat="1" x14ac:dyDescent="0.2">
      <c r="J131" s="113"/>
      <c r="K131" s="89"/>
      <c r="L131" s="89"/>
      <c r="M131" s="89"/>
      <c r="N131" s="89"/>
    </row>
    <row r="132" spans="10:14" s="10" customFormat="1" x14ac:dyDescent="0.2">
      <c r="J132" s="113"/>
      <c r="K132" s="89"/>
      <c r="L132" s="89"/>
      <c r="M132" s="89"/>
      <c r="N132" s="89"/>
    </row>
    <row r="133" spans="10:14" s="10" customFormat="1" x14ac:dyDescent="0.2">
      <c r="J133" s="113"/>
      <c r="K133" s="89"/>
      <c r="L133" s="89"/>
      <c r="M133" s="89"/>
      <c r="N133" s="89"/>
    </row>
    <row r="134" spans="10:14" s="10" customFormat="1" x14ac:dyDescent="0.2">
      <c r="J134" s="113"/>
      <c r="K134" s="89"/>
      <c r="L134" s="89"/>
      <c r="M134" s="89"/>
      <c r="N134" s="89"/>
    </row>
    <row r="135" spans="10:14" s="10" customFormat="1" x14ac:dyDescent="0.2">
      <c r="J135" s="113"/>
      <c r="K135" s="89"/>
      <c r="L135" s="89"/>
      <c r="M135" s="89"/>
      <c r="N135" s="89"/>
    </row>
    <row r="136" spans="10:14" s="10" customFormat="1" x14ac:dyDescent="0.2">
      <c r="J136" s="113"/>
      <c r="K136" s="89"/>
      <c r="L136" s="89"/>
      <c r="M136" s="89"/>
      <c r="N136" s="89"/>
    </row>
    <row r="137" spans="10:14" s="10" customFormat="1" x14ac:dyDescent="0.2">
      <c r="J137" s="113"/>
      <c r="K137" s="89"/>
      <c r="L137" s="89"/>
      <c r="M137" s="89"/>
      <c r="N137" s="89"/>
    </row>
    <row r="138" spans="10:14" s="10" customFormat="1" x14ac:dyDescent="0.2">
      <c r="J138" s="113"/>
      <c r="K138" s="89"/>
      <c r="L138" s="89"/>
      <c r="M138" s="89"/>
      <c r="N138" s="89"/>
    </row>
    <row r="139" spans="10:14" s="10" customFormat="1" x14ac:dyDescent="0.2">
      <c r="J139" s="113"/>
      <c r="K139" s="89"/>
      <c r="L139" s="89"/>
      <c r="M139" s="89"/>
      <c r="N139" s="89"/>
    </row>
    <row r="140" spans="10:14" s="10" customFormat="1" x14ac:dyDescent="0.2">
      <c r="J140" s="113"/>
      <c r="K140" s="89"/>
      <c r="L140" s="89"/>
      <c r="M140" s="89"/>
      <c r="N140" s="89"/>
    </row>
    <row r="141" spans="10:14" s="10" customFormat="1" x14ac:dyDescent="0.2">
      <c r="J141" s="113"/>
      <c r="K141" s="89"/>
      <c r="L141" s="89"/>
      <c r="M141" s="89"/>
      <c r="N141" s="89"/>
    </row>
    <row r="142" spans="10:14" s="10" customFormat="1" x14ac:dyDescent="0.2">
      <c r="J142" s="113"/>
      <c r="K142" s="89"/>
      <c r="L142" s="89"/>
      <c r="M142" s="89"/>
      <c r="N142" s="89"/>
    </row>
    <row r="143" spans="10:14" s="10" customFormat="1" x14ac:dyDescent="0.2">
      <c r="J143" s="113"/>
      <c r="K143" s="89"/>
      <c r="L143" s="89"/>
      <c r="M143" s="89"/>
      <c r="N143" s="89"/>
    </row>
    <row r="144" spans="10:14" s="10" customFormat="1" x14ac:dyDescent="0.2">
      <c r="J144" s="113"/>
      <c r="K144" s="89"/>
      <c r="L144" s="89"/>
      <c r="M144" s="89"/>
      <c r="N144" s="89"/>
    </row>
    <row r="145" spans="10:14" s="10" customFormat="1" x14ac:dyDescent="0.2">
      <c r="J145" s="113"/>
      <c r="K145" s="89"/>
      <c r="L145" s="89"/>
      <c r="M145" s="89"/>
      <c r="N145" s="89"/>
    </row>
    <row r="146" spans="10:14" s="10" customFormat="1" x14ac:dyDescent="0.2">
      <c r="J146" s="113"/>
      <c r="K146" s="89"/>
      <c r="L146" s="89"/>
      <c r="M146" s="89"/>
      <c r="N146" s="89"/>
    </row>
    <row r="147" spans="10:14" s="10" customFormat="1" x14ac:dyDescent="0.2">
      <c r="J147" s="113"/>
      <c r="K147" s="89"/>
      <c r="L147" s="89"/>
      <c r="M147" s="89"/>
      <c r="N147" s="89"/>
    </row>
    <row r="148" spans="10:14" s="10" customFormat="1" x14ac:dyDescent="0.2">
      <c r="J148" s="113"/>
      <c r="K148" s="89"/>
      <c r="L148" s="89"/>
      <c r="M148" s="89"/>
      <c r="N148" s="89"/>
    </row>
    <row r="149" spans="10:14" s="10" customFormat="1" x14ac:dyDescent="0.2">
      <c r="J149" s="113"/>
      <c r="K149" s="89"/>
      <c r="L149" s="89"/>
      <c r="M149" s="89"/>
      <c r="N149" s="89"/>
    </row>
    <row r="150" spans="10:14" s="10" customFormat="1" x14ac:dyDescent="0.2">
      <c r="J150" s="113"/>
      <c r="K150" s="89"/>
      <c r="L150" s="89"/>
      <c r="M150" s="89"/>
      <c r="N150" s="89"/>
    </row>
    <row r="151" spans="10:14" s="10" customFormat="1" x14ac:dyDescent="0.2">
      <c r="J151" s="113"/>
      <c r="K151" s="89"/>
      <c r="L151" s="89"/>
      <c r="M151" s="89"/>
      <c r="N151" s="89"/>
    </row>
    <row r="152" spans="10:14" s="10" customFormat="1" x14ac:dyDescent="0.2">
      <c r="J152" s="113"/>
      <c r="K152" s="89"/>
      <c r="L152" s="89"/>
      <c r="M152" s="89"/>
      <c r="N152" s="89"/>
    </row>
    <row r="153" spans="10:14" s="10" customFormat="1" x14ac:dyDescent="0.2">
      <c r="J153" s="113"/>
      <c r="K153" s="89"/>
      <c r="L153" s="89"/>
      <c r="M153" s="89"/>
      <c r="N153" s="89"/>
    </row>
    <row r="154" spans="10:14" s="10" customFormat="1" x14ac:dyDescent="0.2">
      <c r="J154" s="113"/>
      <c r="K154" s="89"/>
      <c r="L154" s="89"/>
      <c r="M154" s="89"/>
      <c r="N154" s="89"/>
    </row>
    <row r="155" spans="10:14" s="10" customFormat="1" x14ac:dyDescent="0.2">
      <c r="J155" s="113"/>
      <c r="K155" s="89"/>
      <c r="L155" s="89"/>
      <c r="M155" s="89"/>
      <c r="N155" s="89"/>
    </row>
    <row r="156" spans="10:14" s="10" customFormat="1" x14ac:dyDescent="0.2">
      <c r="J156" s="113"/>
      <c r="K156" s="89"/>
      <c r="L156" s="89"/>
      <c r="M156" s="89"/>
      <c r="N156" s="89"/>
    </row>
    <row r="157" spans="10:14" s="10" customFormat="1" x14ac:dyDescent="0.2">
      <c r="J157" s="113"/>
      <c r="K157" s="89"/>
      <c r="L157" s="89"/>
      <c r="M157" s="89"/>
      <c r="N157" s="89"/>
    </row>
    <row r="158" spans="10:14" s="10" customFormat="1" x14ac:dyDescent="0.2">
      <c r="J158" s="113"/>
      <c r="K158" s="89"/>
      <c r="L158" s="89"/>
      <c r="M158" s="89"/>
      <c r="N158" s="89"/>
    </row>
    <row r="159" spans="10:14" s="10" customFormat="1" x14ac:dyDescent="0.2">
      <c r="J159" s="113"/>
      <c r="K159" s="89"/>
      <c r="L159" s="89"/>
      <c r="M159" s="89"/>
      <c r="N159" s="89"/>
    </row>
    <row r="160" spans="10:14" s="10" customFormat="1" x14ac:dyDescent="0.2">
      <c r="J160" s="113"/>
      <c r="K160" s="89"/>
      <c r="L160" s="89"/>
      <c r="M160" s="89"/>
      <c r="N160" s="89"/>
    </row>
    <row r="161" spans="10:14" s="10" customFormat="1" x14ac:dyDescent="0.2">
      <c r="J161" s="113"/>
      <c r="K161" s="89"/>
      <c r="L161" s="89"/>
      <c r="M161" s="89"/>
      <c r="N161" s="89"/>
    </row>
    <row r="162" spans="10:14" s="10" customFormat="1" x14ac:dyDescent="0.2">
      <c r="J162" s="113"/>
      <c r="K162" s="89"/>
      <c r="L162" s="89"/>
      <c r="M162" s="89"/>
      <c r="N162" s="89"/>
    </row>
    <row r="163" spans="10:14" s="10" customFormat="1" x14ac:dyDescent="0.2">
      <c r="J163" s="113"/>
      <c r="K163" s="89"/>
      <c r="L163" s="89"/>
      <c r="M163" s="89"/>
      <c r="N163" s="89"/>
    </row>
    <row r="164" spans="10:14" s="10" customFormat="1" x14ac:dyDescent="0.2">
      <c r="J164" s="113"/>
      <c r="K164" s="89"/>
      <c r="L164" s="89"/>
      <c r="M164" s="89"/>
      <c r="N164" s="89"/>
    </row>
    <row r="165" spans="10:14" s="10" customFormat="1" x14ac:dyDescent="0.2">
      <c r="J165" s="113"/>
      <c r="K165" s="89"/>
      <c r="L165" s="89"/>
      <c r="M165" s="89"/>
      <c r="N165" s="89"/>
    </row>
    <row r="166" spans="10:14" s="10" customFormat="1" x14ac:dyDescent="0.2">
      <c r="J166" s="113"/>
      <c r="K166" s="89"/>
      <c r="L166" s="89"/>
      <c r="M166" s="89"/>
      <c r="N166" s="89"/>
    </row>
    <row r="167" spans="10:14" s="10" customFormat="1" x14ac:dyDescent="0.2">
      <c r="J167" s="113"/>
      <c r="K167" s="89"/>
      <c r="L167" s="89"/>
      <c r="M167" s="89"/>
      <c r="N167" s="89"/>
    </row>
    <row r="168" spans="10:14" s="10" customFormat="1" x14ac:dyDescent="0.2">
      <c r="J168" s="113"/>
      <c r="K168" s="89"/>
      <c r="L168" s="89"/>
      <c r="M168" s="89"/>
      <c r="N168" s="89"/>
    </row>
    <row r="169" spans="10:14" s="10" customFormat="1" x14ac:dyDescent="0.2">
      <c r="J169" s="113"/>
      <c r="K169" s="89"/>
      <c r="L169" s="89"/>
      <c r="M169" s="89"/>
      <c r="N169" s="89"/>
    </row>
    <row r="170" spans="10:14" s="10" customFormat="1" x14ac:dyDescent="0.2">
      <c r="J170" s="113"/>
      <c r="K170" s="89"/>
      <c r="L170" s="89"/>
      <c r="M170" s="89"/>
      <c r="N170" s="89"/>
    </row>
    <row r="171" spans="10:14" s="10" customFormat="1" x14ac:dyDescent="0.2">
      <c r="J171" s="113"/>
      <c r="K171" s="89"/>
      <c r="L171" s="89"/>
      <c r="M171" s="89"/>
      <c r="N171" s="89"/>
    </row>
    <row r="172" spans="10:14" s="10" customFormat="1" x14ac:dyDescent="0.2">
      <c r="J172" s="113"/>
      <c r="K172" s="89"/>
      <c r="L172" s="89"/>
      <c r="M172" s="89"/>
      <c r="N172" s="89"/>
    </row>
    <row r="173" spans="10:14" s="10" customFormat="1" x14ac:dyDescent="0.2">
      <c r="J173" s="113"/>
      <c r="K173" s="89"/>
      <c r="L173" s="89"/>
      <c r="M173" s="89"/>
      <c r="N173" s="89"/>
    </row>
    <row r="174" spans="10:14" s="10" customFormat="1" x14ac:dyDescent="0.2">
      <c r="J174" s="113"/>
      <c r="K174" s="89"/>
      <c r="L174" s="89"/>
      <c r="M174" s="89"/>
      <c r="N174" s="89"/>
    </row>
    <row r="175" spans="10:14" s="10" customFormat="1" x14ac:dyDescent="0.2">
      <c r="J175" s="113"/>
      <c r="K175" s="89"/>
      <c r="L175" s="89"/>
      <c r="M175" s="89"/>
      <c r="N175" s="89"/>
    </row>
    <row r="176" spans="10:14" s="10" customFormat="1" x14ac:dyDescent="0.2">
      <c r="J176" s="113"/>
      <c r="K176" s="89"/>
      <c r="L176" s="89"/>
      <c r="M176" s="89"/>
      <c r="N176" s="89"/>
    </row>
    <row r="177" spans="10:14" s="10" customFormat="1" x14ac:dyDescent="0.2">
      <c r="J177" s="113"/>
      <c r="K177" s="89"/>
      <c r="L177" s="89"/>
      <c r="M177" s="89"/>
      <c r="N177" s="89"/>
    </row>
    <row r="178" spans="10:14" s="10" customFormat="1" x14ac:dyDescent="0.2">
      <c r="J178" s="113"/>
      <c r="K178" s="89"/>
      <c r="L178" s="89"/>
      <c r="M178" s="89"/>
      <c r="N178" s="89"/>
    </row>
    <row r="179" spans="10:14" s="10" customFormat="1" x14ac:dyDescent="0.2">
      <c r="J179" s="113"/>
      <c r="K179" s="89"/>
      <c r="L179" s="89"/>
      <c r="M179" s="89"/>
      <c r="N179" s="89"/>
    </row>
    <row r="180" spans="10:14" s="10" customFormat="1" x14ac:dyDescent="0.2">
      <c r="J180" s="113"/>
      <c r="K180" s="89"/>
      <c r="L180" s="89"/>
      <c r="M180" s="89"/>
      <c r="N180" s="89"/>
    </row>
    <row r="181" spans="10:14" s="10" customFormat="1" x14ac:dyDescent="0.2">
      <c r="J181" s="113"/>
      <c r="K181" s="89"/>
      <c r="L181" s="89"/>
      <c r="M181" s="89"/>
      <c r="N181" s="89"/>
    </row>
    <row r="182" spans="10:14" s="10" customFormat="1" x14ac:dyDescent="0.2">
      <c r="J182" s="113"/>
      <c r="K182" s="89"/>
      <c r="L182" s="89"/>
      <c r="M182" s="89"/>
      <c r="N182" s="89"/>
    </row>
    <row r="183" spans="10:14" s="10" customFormat="1" x14ac:dyDescent="0.2">
      <c r="J183" s="113"/>
      <c r="K183" s="89"/>
      <c r="L183" s="89"/>
      <c r="M183" s="89"/>
      <c r="N183" s="89"/>
    </row>
    <row r="184" spans="10:14" s="10" customFormat="1" x14ac:dyDescent="0.2">
      <c r="J184" s="113"/>
      <c r="K184" s="89"/>
      <c r="L184" s="89"/>
      <c r="M184" s="89"/>
      <c r="N184" s="89"/>
    </row>
    <row r="185" spans="10:14" s="10" customFormat="1" x14ac:dyDescent="0.2">
      <c r="J185" s="113"/>
      <c r="K185" s="89"/>
      <c r="L185" s="89"/>
      <c r="M185" s="89"/>
      <c r="N185" s="89"/>
    </row>
    <row r="186" spans="10:14" s="10" customFormat="1" x14ac:dyDescent="0.2">
      <c r="J186" s="113"/>
      <c r="K186" s="89"/>
      <c r="L186" s="89"/>
      <c r="M186" s="89"/>
      <c r="N186" s="89"/>
    </row>
    <row r="187" spans="10:14" s="10" customFormat="1" x14ac:dyDescent="0.2">
      <c r="J187" s="113"/>
      <c r="K187" s="89"/>
      <c r="L187" s="89"/>
      <c r="M187" s="89"/>
      <c r="N187" s="89"/>
    </row>
    <row r="188" spans="10:14" s="10" customFormat="1" x14ac:dyDescent="0.2">
      <c r="J188" s="113"/>
      <c r="K188" s="89"/>
      <c r="L188" s="89"/>
      <c r="M188" s="89"/>
      <c r="N188" s="89"/>
    </row>
    <row r="189" spans="10:14" s="10" customFormat="1" x14ac:dyDescent="0.2">
      <c r="J189" s="113"/>
      <c r="K189" s="89"/>
      <c r="L189" s="89"/>
      <c r="M189" s="89"/>
      <c r="N189" s="89"/>
    </row>
    <row r="190" spans="10:14" s="10" customFormat="1" x14ac:dyDescent="0.2">
      <c r="J190" s="113"/>
      <c r="K190" s="89"/>
      <c r="L190" s="89"/>
      <c r="M190" s="89"/>
      <c r="N190" s="89"/>
    </row>
    <row r="191" spans="10:14" s="10" customFormat="1" x14ac:dyDescent="0.2">
      <c r="J191" s="113"/>
      <c r="K191" s="89"/>
      <c r="L191" s="89"/>
      <c r="M191" s="89"/>
      <c r="N191" s="89"/>
    </row>
    <row r="192" spans="10:14" s="10" customFormat="1" x14ac:dyDescent="0.2">
      <c r="J192" s="113"/>
      <c r="K192" s="89"/>
      <c r="L192" s="89"/>
      <c r="M192" s="89"/>
      <c r="N192" s="89"/>
    </row>
    <row r="193" spans="10:14" s="10" customFormat="1" x14ac:dyDescent="0.2">
      <c r="J193" s="113"/>
      <c r="K193" s="89"/>
      <c r="L193" s="89"/>
      <c r="M193" s="89"/>
      <c r="N193" s="89"/>
    </row>
    <row r="194" spans="10:14" s="10" customFormat="1" x14ac:dyDescent="0.2">
      <c r="J194" s="113"/>
      <c r="K194" s="89"/>
      <c r="L194" s="89"/>
      <c r="M194" s="89"/>
      <c r="N194" s="89"/>
    </row>
    <row r="195" spans="10:14" s="10" customFormat="1" x14ac:dyDescent="0.2">
      <c r="J195" s="113"/>
      <c r="K195" s="89"/>
      <c r="L195" s="89"/>
      <c r="M195" s="89"/>
      <c r="N195" s="89"/>
    </row>
    <row r="196" spans="10:14" s="10" customFormat="1" x14ac:dyDescent="0.2">
      <c r="J196" s="113"/>
      <c r="K196" s="89"/>
      <c r="L196" s="89"/>
      <c r="M196" s="89"/>
      <c r="N196" s="89"/>
    </row>
    <row r="197" spans="10:14" s="10" customFormat="1" x14ac:dyDescent="0.2">
      <c r="J197" s="113"/>
      <c r="K197" s="89"/>
      <c r="L197" s="89"/>
      <c r="M197" s="89"/>
      <c r="N197" s="89"/>
    </row>
    <row r="198" spans="10:14" s="10" customFormat="1" x14ac:dyDescent="0.2">
      <c r="J198" s="113"/>
      <c r="K198" s="89"/>
      <c r="L198" s="89"/>
      <c r="M198" s="89"/>
      <c r="N198" s="89"/>
    </row>
    <row r="199" spans="10:14" s="10" customFormat="1" x14ac:dyDescent="0.2">
      <c r="J199" s="113"/>
      <c r="K199" s="89"/>
      <c r="L199" s="89"/>
      <c r="M199" s="89"/>
      <c r="N199" s="89"/>
    </row>
    <row r="200" spans="10:14" s="10" customFormat="1" x14ac:dyDescent="0.2">
      <c r="J200" s="113"/>
      <c r="K200" s="89"/>
      <c r="L200" s="89"/>
      <c r="M200" s="89"/>
      <c r="N200" s="89"/>
    </row>
    <row r="201" spans="10:14" s="10" customFormat="1" x14ac:dyDescent="0.2">
      <c r="J201" s="113"/>
      <c r="K201" s="89"/>
      <c r="L201" s="89"/>
      <c r="M201" s="89"/>
      <c r="N201" s="89"/>
    </row>
    <row r="202" spans="10:14" s="10" customFormat="1" x14ac:dyDescent="0.2">
      <c r="J202" s="113"/>
      <c r="K202" s="89"/>
      <c r="L202" s="89"/>
      <c r="M202" s="89"/>
      <c r="N202" s="89"/>
    </row>
    <row r="203" spans="10:14" s="10" customFormat="1" x14ac:dyDescent="0.2">
      <c r="J203" s="113"/>
      <c r="K203" s="89"/>
      <c r="L203" s="89"/>
      <c r="M203" s="89"/>
      <c r="N203" s="89"/>
    </row>
    <row r="204" spans="10:14" s="10" customFormat="1" x14ac:dyDescent="0.2">
      <c r="J204" s="113"/>
      <c r="K204" s="89"/>
      <c r="L204" s="89"/>
      <c r="M204" s="89"/>
      <c r="N204" s="89"/>
    </row>
    <row r="205" spans="10:14" s="10" customFormat="1" x14ac:dyDescent="0.2">
      <c r="J205" s="113"/>
      <c r="K205" s="89"/>
      <c r="L205" s="89"/>
      <c r="M205" s="89"/>
      <c r="N205" s="89"/>
    </row>
    <row r="206" spans="10:14" s="10" customFormat="1" x14ac:dyDescent="0.2">
      <c r="J206" s="113"/>
      <c r="K206" s="89"/>
      <c r="L206" s="89"/>
      <c r="M206" s="89"/>
      <c r="N206" s="89"/>
    </row>
    <row r="207" spans="10:14" s="10" customFormat="1" x14ac:dyDescent="0.2">
      <c r="J207" s="113"/>
      <c r="K207" s="89"/>
      <c r="L207" s="89"/>
      <c r="M207" s="89"/>
      <c r="N207" s="89"/>
    </row>
    <row r="208" spans="10:14" s="10" customFormat="1" x14ac:dyDescent="0.2">
      <c r="J208" s="113"/>
      <c r="K208" s="89"/>
      <c r="L208" s="89"/>
      <c r="M208" s="89"/>
      <c r="N208" s="89"/>
    </row>
    <row r="209" spans="10:14" s="10" customFormat="1" x14ac:dyDescent="0.2">
      <c r="J209" s="113"/>
      <c r="K209" s="89"/>
      <c r="L209" s="89"/>
      <c r="M209" s="89"/>
      <c r="N209" s="89"/>
    </row>
    <row r="210" spans="10:14" s="10" customFormat="1" x14ac:dyDescent="0.2">
      <c r="J210" s="113"/>
      <c r="K210" s="89"/>
      <c r="L210" s="89"/>
      <c r="M210" s="89"/>
      <c r="N210" s="89"/>
    </row>
    <row r="211" spans="10:14" s="10" customFormat="1" x14ac:dyDescent="0.2">
      <c r="J211" s="113"/>
      <c r="K211" s="89"/>
      <c r="L211" s="89"/>
      <c r="M211" s="89"/>
      <c r="N211" s="89"/>
    </row>
    <row r="212" spans="10:14" s="10" customFormat="1" x14ac:dyDescent="0.2">
      <c r="J212" s="113"/>
      <c r="K212" s="89"/>
      <c r="L212" s="89"/>
      <c r="M212" s="89"/>
      <c r="N212" s="89"/>
    </row>
    <row r="213" spans="10:14" s="10" customFormat="1" x14ac:dyDescent="0.2">
      <c r="J213" s="113"/>
      <c r="K213" s="89"/>
      <c r="L213" s="89"/>
      <c r="M213" s="89"/>
      <c r="N213" s="89"/>
    </row>
    <row r="214" spans="10:14" s="10" customFormat="1" x14ac:dyDescent="0.2">
      <c r="J214" s="113"/>
      <c r="K214" s="89"/>
      <c r="L214" s="89"/>
      <c r="M214" s="89"/>
      <c r="N214" s="89"/>
    </row>
    <row r="215" spans="10:14" s="10" customFormat="1" x14ac:dyDescent="0.2">
      <c r="J215" s="113"/>
      <c r="K215" s="89"/>
      <c r="L215" s="89"/>
      <c r="M215" s="89"/>
      <c r="N215" s="89"/>
    </row>
    <row r="216" spans="10:14" s="10" customFormat="1" x14ac:dyDescent="0.2">
      <c r="J216" s="113"/>
      <c r="K216" s="89"/>
      <c r="L216" s="89"/>
      <c r="M216" s="89"/>
      <c r="N216" s="89"/>
    </row>
    <row r="217" spans="10:14" s="10" customFormat="1" x14ac:dyDescent="0.2">
      <c r="J217" s="113"/>
      <c r="K217" s="89"/>
      <c r="L217" s="89"/>
      <c r="M217" s="89"/>
      <c r="N217" s="89"/>
    </row>
    <row r="218" spans="10:14" s="10" customFormat="1" x14ac:dyDescent="0.2">
      <c r="J218" s="113"/>
      <c r="K218" s="89"/>
      <c r="L218" s="89"/>
      <c r="M218" s="89"/>
      <c r="N218" s="89"/>
    </row>
    <row r="219" spans="10:14" s="10" customFormat="1" x14ac:dyDescent="0.2">
      <c r="J219" s="113"/>
      <c r="K219" s="89"/>
      <c r="L219" s="89"/>
      <c r="M219" s="89"/>
      <c r="N219" s="89"/>
    </row>
    <row r="220" spans="10:14" s="10" customFormat="1" x14ac:dyDescent="0.2">
      <c r="J220" s="113"/>
      <c r="K220" s="89"/>
      <c r="L220" s="89"/>
      <c r="M220" s="89"/>
      <c r="N220" s="89"/>
    </row>
    <row r="221" spans="10:14" s="10" customFormat="1" x14ac:dyDescent="0.2">
      <c r="J221" s="113"/>
      <c r="K221" s="89"/>
      <c r="L221" s="89"/>
      <c r="M221" s="89"/>
      <c r="N221" s="89"/>
    </row>
    <row r="222" spans="10:14" s="10" customFormat="1" x14ac:dyDescent="0.2">
      <c r="J222" s="113"/>
      <c r="K222" s="89"/>
      <c r="L222" s="89"/>
      <c r="M222" s="89"/>
      <c r="N222" s="89"/>
    </row>
    <row r="223" spans="10:14" s="10" customFormat="1" x14ac:dyDescent="0.2">
      <c r="J223" s="113"/>
      <c r="K223" s="89"/>
      <c r="L223" s="89"/>
      <c r="M223" s="89"/>
      <c r="N223" s="89"/>
    </row>
    <row r="224" spans="10:14" s="10" customFormat="1" x14ac:dyDescent="0.2">
      <c r="J224" s="113"/>
      <c r="K224" s="89"/>
      <c r="L224" s="89"/>
      <c r="M224" s="89"/>
      <c r="N224" s="89"/>
    </row>
    <row r="225" spans="10:14" s="10" customFormat="1" x14ac:dyDescent="0.2">
      <c r="J225" s="113"/>
      <c r="K225" s="89"/>
      <c r="L225" s="89"/>
      <c r="M225" s="89"/>
      <c r="N225" s="89"/>
    </row>
    <row r="226" spans="10:14" s="10" customFormat="1" x14ac:dyDescent="0.2">
      <c r="J226" s="113"/>
      <c r="K226" s="89"/>
      <c r="L226" s="89"/>
      <c r="M226" s="89"/>
      <c r="N226" s="89"/>
    </row>
    <row r="227" spans="10:14" s="10" customFormat="1" x14ac:dyDescent="0.2">
      <c r="J227" s="113"/>
      <c r="K227" s="89"/>
      <c r="L227" s="89"/>
      <c r="M227" s="89"/>
      <c r="N227" s="89"/>
    </row>
    <row r="228" spans="10:14" s="10" customFormat="1" x14ac:dyDescent="0.2">
      <c r="J228" s="113"/>
      <c r="K228" s="89"/>
      <c r="L228" s="89"/>
      <c r="M228" s="89"/>
      <c r="N228" s="89"/>
    </row>
    <row r="229" spans="10:14" s="10" customFormat="1" x14ac:dyDescent="0.2">
      <c r="J229" s="113"/>
      <c r="K229" s="89"/>
      <c r="L229" s="89"/>
      <c r="M229" s="89"/>
      <c r="N229" s="89"/>
    </row>
    <row r="230" spans="10:14" s="10" customFormat="1" x14ac:dyDescent="0.2">
      <c r="J230" s="113"/>
      <c r="K230" s="89"/>
      <c r="L230" s="89"/>
      <c r="M230" s="89"/>
      <c r="N230" s="89"/>
    </row>
    <row r="231" spans="10:14" s="10" customFormat="1" x14ac:dyDescent="0.2">
      <c r="J231" s="113"/>
      <c r="K231" s="89"/>
      <c r="L231" s="89"/>
      <c r="M231" s="89"/>
      <c r="N231" s="89"/>
    </row>
    <row r="232" spans="10:14" s="10" customFormat="1" x14ac:dyDescent="0.2">
      <c r="J232" s="113"/>
      <c r="K232" s="89"/>
      <c r="L232" s="89"/>
      <c r="M232" s="89"/>
      <c r="N232" s="89"/>
    </row>
    <row r="233" spans="10:14" s="10" customFormat="1" x14ac:dyDescent="0.2">
      <c r="J233" s="113"/>
      <c r="K233" s="89"/>
      <c r="L233" s="89"/>
      <c r="M233" s="89"/>
      <c r="N233" s="89"/>
    </row>
    <row r="234" spans="10:14" s="10" customFormat="1" x14ac:dyDescent="0.2">
      <c r="J234" s="113"/>
      <c r="K234" s="89"/>
      <c r="L234" s="89"/>
      <c r="M234" s="89"/>
      <c r="N234" s="89"/>
    </row>
    <row r="235" spans="10:14" s="10" customFormat="1" x14ac:dyDescent="0.2">
      <c r="J235" s="113"/>
      <c r="K235" s="89"/>
      <c r="L235" s="89"/>
      <c r="M235" s="89"/>
      <c r="N235" s="89"/>
    </row>
    <row r="236" spans="10:14" s="10" customFormat="1" x14ac:dyDescent="0.2">
      <c r="J236" s="113"/>
      <c r="K236" s="89"/>
      <c r="L236" s="89"/>
      <c r="M236" s="89"/>
      <c r="N236" s="89"/>
    </row>
    <row r="237" spans="10:14" s="10" customFormat="1" x14ac:dyDescent="0.2">
      <c r="J237" s="113"/>
      <c r="K237" s="89"/>
      <c r="L237" s="89"/>
      <c r="M237" s="89"/>
      <c r="N237" s="89"/>
    </row>
    <row r="238" spans="10:14" s="10" customFormat="1" x14ac:dyDescent="0.2">
      <c r="J238" s="113"/>
      <c r="K238" s="89"/>
      <c r="L238" s="89"/>
      <c r="M238" s="89"/>
      <c r="N238" s="89"/>
    </row>
    <row r="239" spans="10:14" s="10" customFormat="1" x14ac:dyDescent="0.2">
      <c r="J239" s="113"/>
      <c r="K239" s="89"/>
      <c r="L239" s="89"/>
      <c r="M239" s="89"/>
      <c r="N239" s="89"/>
    </row>
    <row r="240" spans="10:14" s="10" customFormat="1" x14ac:dyDescent="0.2">
      <c r="J240" s="113"/>
      <c r="K240" s="89"/>
      <c r="L240" s="89"/>
      <c r="M240" s="89"/>
      <c r="N240" s="89"/>
    </row>
    <row r="241" spans="10:14" s="10" customFormat="1" x14ac:dyDescent="0.2">
      <c r="J241" s="113"/>
      <c r="K241" s="89"/>
      <c r="L241" s="89"/>
      <c r="M241" s="89"/>
      <c r="N241" s="89"/>
    </row>
    <row r="242" spans="10:14" s="10" customFormat="1" x14ac:dyDescent="0.2">
      <c r="J242" s="113"/>
      <c r="K242" s="89"/>
      <c r="L242" s="89"/>
      <c r="M242" s="89"/>
      <c r="N242" s="89"/>
    </row>
    <row r="243" spans="10:14" s="10" customFormat="1" x14ac:dyDescent="0.2">
      <c r="J243" s="113"/>
      <c r="K243" s="89"/>
      <c r="L243" s="89"/>
      <c r="M243" s="89"/>
      <c r="N243" s="89"/>
    </row>
    <row r="244" spans="10:14" s="10" customFormat="1" x14ac:dyDescent="0.2">
      <c r="J244" s="113"/>
      <c r="K244" s="89"/>
      <c r="L244" s="89"/>
      <c r="M244" s="89"/>
      <c r="N244" s="89"/>
    </row>
    <row r="245" spans="10:14" s="10" customFormat="1" x14ac:dyDescent="0.2">
      <c r="J245" s="113"/>
      <c r="K245" s="89"/>
      <c r="L245" s="89"/>
      <c r="M245" s="89"/>
      <c r="N245" s="89"/>
    </row>
    <row r="246" spans="10:14" s="10" customFormat="1" x14ac:dyDescent="0.2">
      <c r="J246" s="113"/>
      <c r="K246" s="89"/>
      <c r="L246" s="89"/>
      <c r="M246" s="89"/>
      <c r="N246" s="89"/>
    </row>
    <row r="247" spans="10:14" s="10" customFormat="1" x14ac:dyDescent="0.2">
      <c r="J247" s="113"/>
      <c r="K247" s="89"/>
      <c r="L247" s="89"/>
      <c r="M247" s="89"/>
      <c r="N247" s="89"/>
    </row>
    <row r="248" spans="10:14" s="10" customFormat="1" x14ac:dyDescent="0.2">
      <c r="J248" s="113"/>
      <c r="K248" s="89"/>
      <c r="L248" s="89"/>
      <c r="M248" s="89"/>
      <c r="N248" s="89"/>
    </row>
    <row r="249" spans="10:14" s="10" customFormat="1" x14ac:dyDescent="0.2">
      <c r="J249" s="113"/>
      <c r="K249" s="89"/>
      <c r="L249" s="89"/>
      <c r="M249" s="89"/>
      <c r="N249" s="89"/>
    </row>
    <row r="250" spans="10:14" s="10" customFormat="1" x14ac:dyDescent="0.2">
      <c r="J250" s="113"/>
      <c r="K250" s="89"/>
      <c r="L250" s="89"/>
      <c r="M250" s="89"/>
      <c r="N250" s="89"/>
    </row>
    <row r="251" spans="10:14" s="10" customFormat="1" x14ac:dyDescent="0.2">
      <c r="J251" s="113"/>
      <c r="K251" s="89"/>
      <c r="L251" s="89"/>
      <c r="M251" s="89"/>
      <c r="N251" s="89"/>
    </row>
    <row r="252" spans="10:14" s="10" customFormat="1" x14ac:dyDescent="0.2">
      <c r="J252" s="113"/>
      <c r="K252" s="89"/>
      <c r="L252" s="89"/>
      <c r="M252" s="89"/>
      <c r="N252" s="89"/>
    </row>
    <row r="253" spans="10:14" s="10" customFormat="1" x14ac:dyDescent="0.2">
      <c r="J253" s="113"/>
      <c r="K253" s="89"/>
      <c r="L253" s="89"/>
      <c r="M253" s="89"/>
      <c r="N253" s="89"/>
    </row>
    <row r="254" spans="10:14" s="10" customFormat="1" x14ac:dyDescent="0.2">
      <c r="J254" s="113"/>
      <c r="K254" s="89"/>
      <c r="L254" s="89"/>
      <c r="M254" s="89"/>
      <c r="N254" s="89"/>
    </row>
    <row r="255" spans="10:14" s="10" customFormat="1" x14ac:dyDescent="0.2">
      <c r="J255" s="113"/>
      <c r="K255" s="89"/>
      <c r="L255" s="89"/>
      <c r="M255" s="89"/>
      <c r="N255" s="89"/>
    </row>
    <row r="256" spans="10:14" s="10" customFormat="1" x14ac:dyDescent="0.2">
      <c r="J256" s="113"/>
      <c r="K256" s="89"/>
      <c r="L256" s="89"/>
      <c r="M256" s="89"/>
      <c r="N256" s="89"/>
    </row>
    <row r="257" spans="10:14" s="10" customFormat="1" x14ac:dyDescent="0.2">
      <c r="J257" s="113"/>
      <c r="K257" s="89"/>
      <c r="L257" s="89"/>
      <c r="M257" s="89"/>
      <c r="N257" s="89"/>
    </row>
    <row r="258" spans="10:14" s="10" customFormat="1" x14ac:dyDescent="0.2">
      <c r="J258" s="113"/>
      <c r="K258" s="89"/>
      <c r="L258" s="89"/>
      <c r="M258" s="89"/>
      <c r="N258" s="89"/>
    </row>
    <row r="259" spans="10:14" s="10" customFormat="1" x14ac:dyDescent="0.2">
      <c r="J259" s="113"/>
      <c r="K259" s="89"/>
      <c r="L259" s="89"/>
      <c r="M259" s="89"/>
      <c r="N259" s="89"/>
    </row>
    <row r="260" spans="10:14" s="10" customFormat="1" x14ac:dyDescent="0.2">
      <c r="J260" s="113"/>
      <c r="K260" s="89"/>
      <c r="L260" s="89"/>
      <c r="M260" s="89"/>
      <c r="N260" s="89"/>
    </row>
    <row r="261" spans="10:14" s="10" customFormat="1" x14ac:dyDescent="0.2">
      <c r="J261" s="113"/>
      <c r="K261" s="89"/>
      <c r="L261" s="89"/>
      <c r="M261" s="89"/>
      <c r="N261" s="89"/>
    </row>
    <row r="262" spans="10:14" s="10" customFormat="1" x14ac:dyDescent="0.2">
      <c r="J262" s="113"/>
      <c r="K262" s="89"/>
      <c r="L262" s="89"/>
      <c r="M262" s="89"/>
      <c r="N262" s="89"/>
    </row>
    <row r="263" spans="10:14" s="10" customFormat="1" x14ac:dyDescent="0.2">
      <c r="J263" s="113"/>
      <c r="K263" s="89"/>
      <c r="L263" s="89"/>
      <c r="M263" s="89"/>
      <c r="N263" s="89"/>
    </row>
    <row r="264" spans="10:14" s="10" customFormat="1" x14ac:dyDescent="0.2">
      <c r="J264" s="113"/>
      <c r="K264" s="89"/>
      <c r="L264" s="89"/>
      <c r="M264" s="89"/>
      <c r="N264" s="89"/>
    </row>
    <row r="265" spans="10:14" s="10" customFormat="1" x14ac:dyDescent="0.2">
      <c r="J265" s="113"/>
      <c r="K265" s="89"/>
      <c r="L265" s="89"/>
      <c r="M265" s="89"/>
      <c r="N265" s="89"/>
    </row>
    <row r="266" spans="10:14" s="10" customFormat="1" x14ac:dyDescent="0.2">
      <c r="J266" s="113"/>
      <c r="K266" s="89"/>
      <c r="L266" s="89"/>
      <c r="M266" s="89"/>
      <c r="N266" s="89"/>
    </row>
    <row r="267" spans="10:14" s="10" customFormat="1" x14ac:dyDescent="0.2">
      <c r="J267" s="113"/>
      <c r="K267" s="89"/>
      <c r="L267" s="89"/>
      <c r="M267" s="89"/>
      <c r="N267" s="89"/>
    </row>
    <row r="268" spans="10:14" s="10" customFormat="1" x14ac:dyDescent="0.2">
      <c r="J268" s="113"/>
      <c r="K268" s="89"/>
      <c r="L268" s="89"/>
      <c r="M268" s="89"/>
      <c r="N268" s="89"/>
    </row>
    <row r="269" spans="10:14" s="10" customFormat="1" x14ac:dyDescent="0.2">
      <c r="J269" s="113"/>
      <c r="K269" s="89"/>
      <c r="L269" s="89"/>
      <c r="M269" s="89"/>
      <c r="N269" s="89"/>
    </row>
    <row r="270" spans="10:14" s="10" customFormat="1" x14ac:dyDescent="0.2">
      <c r="J270" s="113"/>
      <c r="K270" s="89"/>
      <c r="L270" s="89"/>
      <c r="M270" s="89"/>
      <c r="N270" s="89"/>
    </row>
    <row r="271" spans="10:14" s="10" customFormat="1" x14ac:dyDescent="0.2">
      <c r="J271" s="113"/>
      <c r="K271" s="89"/>
      <c r="L271" s="89"/>
      <c r="M271" s="89"/>
      <c r="N271" s="89"/>
    </row>
    <row r="272" spans="10:14" s="10" customFormat="1" x14ac:dyDescent="0.2">
      <c r="J272" s="113"/>
      <c r="K272" s="89"/>
      <c r="L272" s="89"/>
      <c r="M272" s="89"/>
      <c r="N272" s="89"/>
    </row>
    <row r="273" spans="10:14" s="10" customFormat="1" x14ac:dyDescent="0.2">
      <c r="J273" s="113"/>
      <c r="K273" s="89"/>
      <c r="L273" s="89"/>
      <c r="M273" s="89"/>
      <c r="N273" s="89"/>
    </row>
    <row r="274" spans="10:14" s="10" customFormat="1" x14ac:dyDescent="0.2">
      <c r="J274" s="113"/>
      <c r="K274" s="89"/>
      <c r="L274" s="89"/>
      <c r="M274" s="89"/>
      <c r="N274" s="89"/>
    </row>
    <row r="275" spans="10:14" s="10" customFormat="1" x14ac:dyDescent="0.2">
      <c r="J275" s="113"/>
      <c r="K275" s="89"/>
      <c r="L275" s="89"/>
      <c r="M275" s="89"/>
      <c r="N275" s="89"/>
    </row>
    <row r="276" spans="10:14" s="10" customFormat="1" x14ac:dyDescent="0.2">
      <c r="J276" s="113"/>
      <c r="K276" s="89"/>
      <c r="L276" s="89"/>
      <c r="M276" s="89"/>
      <c r="N276" s="89"/>
    </row>
    <row r="277" spans="10:14" s="10" customFormat="1" x14ac:dyDescent="0.2">
      <c r="J277" s="113"/>
      <c r="K277" s="89"/>
      <c r="L277" s="89"/>
      <c r="M277" s="89"/>
      <c r="N277" s="89"/>
    </row>
    <row r="278" spans="10:14" s="10" customFormat="1" x14ac:dyDescent="0.2">
      <c r="J278" s="113"/>
      <c r="K278" s="89"/>
      <c r="L278" s="89"/>
      <c r="M278" s="89"/>
      <c r="N278" s="89"/>
    </row>
    <row r="279" spans="10:14" s="10" customFormat="1" x14ac:dyDescent="0.2">
      <c r="J279" s="113"/>
      <c r="K279" s="89"/>
      <c r="L279" s="89"/>
      <c r="M279" s="89"/>
      <c r="N279" s="89"/>
    </row>
    <row r="280" spans="10:14" s="10" customFormat="1" x14ac:dyDescent="0.2">
      <c r="J280" s="113"/>
      <c r="K280" s="89"/>
      <c r="L280" s="89"/>
      <c r="M280" s="89"/>
      <c r="N280" s="89"/>
    </row>
    <row r="281" spans="10:14" s="10" customFormat="1" x14ac:dyDescent="0.2">
      <c r="J281" s="113"/>
      <c r="K281" s="89"/>
      <c r="L281" s="89"/>
      <c r="M281" s="89"/>
      <c r="N281" s="89"/>
    </row>
    <row r="282" spans="10:14" s="10" customFormat="1" x14ac:dyDescent="0.2">
      <c r="J282" s="113"/>
      <c r="K282" s="89"/>
      <c r="L282" s="89"/>
      <c r="M282" s="89"/>
      <c r="N282" s="89"/>
    </row>
    <row r="283" spans="10:14" s="10" customFormat="1" x14ac:dyDescent="0.2">
      <c r="J283" s="113"/>
      <c r="K283" s="89"/>
      <c r="L283" s="89"/>
      <c r="M283" s="89"/>
      <c r="N283" s="89"/>
    </row>
    <row r="284" spans="10:14" s="10" customFormat="1" x14ac:dyDescent="0.2">
      <c r="J284" s="113"/>
      <c r="K284" s="89"/>
      <c r="L284" s="89"/>
      <c r="M284" s="89"/>
      <c r="N284" s="89"/>
    </row>
    <row r="285" spans="10:14" s="10" customFormat="1" x14ac:dyDescent="0.2">
      <c r="J285" s="113"/>
      <c r="K285" s="89"/>
      <c r="L285" s="89"/>
      <c r="M285" s="89"/>
      <c r="N285" s="89"/>
    </row>
    <row r="286" spans="10:14" s="10" customFormat="1" x14ac:dyDescent="0.2">
      <c r="J286" s="113"/>
      <c r="K286" s="89"/>
      <c r="L286" s="89"/>
      <c r="M286" s="89"/>
      <c r="N286" s="89"/>
    </row>
    <row r="287" spans="10:14" s="10" customFormat="1" x14ac:dyDescent="0.2">
      <c r="J287" s="113"/>
      <c r="K287" s="89"/>
      <c r="L287" s="89"/>
      <c r="M287" s="89"/>
      <c r="N287" s="89"/>
    </row>
    <row r="288" spans="10:14" s="10" customFormat="1" x14ac:dyDescent="0.2">
      <c r="J288" s="113"/>
      <c r="K288" s="89"/>
      <c r="L288" s="89"/>
      <c r="M288" s="89"/>
      <c r="N288" s="89"/>
    </row>
    <row r="289" spans="10:14" s="10" customFormat="1" x14ac:dyDescent="0.2">
      <c r="J289" s="113"/>
      <c r="K289" s="89"/>
      <c r="L289" s="89"/>
      <c r="M289" s="89"/>
      <c r="N289" s="89"/>
    </row>
    <row r="290" spans="10:14" s="10" customFormat="1" x14ac:dyDescent="0.2">
      <c r="J290" s="113"/>
      <c r="K290" s="89"/>
      <c r="L290" s="89"/>
      <c r="M290" s="89"/>
      <c r="N290" s="89"/>
    </row>
    <row r="291" spans="10:14" s="10" customFormat="1" x14ac:dyDescent="0.2">
      <c r="J291" s="113"/>
      <c r="K291" s="89"/>
      <c r="L291" s="89"/>
      <c r="M291" s="89"/>
      <c r="N291" s="89"/>
    </row>
    <row r="292" spans="10:14" s="10" customFormat="1" x14ac:dyDescent="0.2">
      <c r="J292" s="113"/>
      <c r="K292" s="89"/>
      <c r="L292" s="89"/>
      <c r="M292" s="89"/>
      <c r="N292" s="89"/>
    </row>
    <row r="293" spans="10:14" s="10" customFormat="1" x14ac:dyDescent="0.2">
      <c r="J293" s="113"/>
      <c r="K293" s="89"/>
      <c r="L293" s="89"/>
      <c r="M293" s="89"/>
      <c r="N293" s="89"/>
    </row>
    <row r="294" spans="10:14" s="10" customFormat="1" x14ac:dyDescent="0.2">
      <c r="J294" s="113"/>
      <c r="K294" s="89"/>
      <c r="L294" s="89"/>
      <c r="M294" s="89"/>
      <c r="N294" s="89"/>
    </row>
    <row r="295" spans="10:14" s="10" customFormat="1" x14ac:dyDescent="0.2">
      <c r="J295" s="113"/>
      <c r="K295" s="89"/>
      <c r="L295" s="89"/>
      <c r="M295" s="89"/>
      <c r="N295" s="89"/>
    </row>
    <row r="296" spans="10:14" s="10" customFormat="1" x14ac:dyDescent="0.2">
      <c r="J296" s="113"/>
      <c r="K296" s="89"/>
      <c r="L296" s="89"/>
      <c r="M296" s="89"/>
      <c r="N296" s="89"/>
    </row>
    <row r="297" spans="10:14" s="10" customFormat="1" x14ac:dyDescent="0.2">
      <c r="J297" s="113"/>
      <c r="K297" s="89"/>
      <c r="L297" s="89"/>
      <c r="M297" s="89"/>
      <c r="N297" s="89"/>
    </row>
    <row r="298" spans="10:14" s="10" customFormat="1" x14ac:dyDescent="0.2">
      <c r="J298" s="113"/>
      <c r="K298" s="89"/>
      <c r="L298" s="89"/>
      <c r="M298" s="89"/>
      <c r="N298" s="89"/>
    </row>
    <row r="299" spans="10:14" s="10" customFormat="1" x14ac:dyDescent="0.2">
      <c r="J299" s="113"/>
      <c r="K299" s="89"/>
      <c r="L299" s="89"/>
      <c r="M299" s="89"/>
      <c r="N299" s="89"/>
    </row>
    <row r="300" spans="10:14" s="10" customFormat="1" x14ac:dyDescent="0.2">
      <c r="J300" s="113"/>
      <c r="K300" s="89"/>
      <c r="L300" s="89"/>
      <c r="M300" s="89"/>
      <c r="N300" s="89"/>
    </row>
    <row r="301" spans="10:14" s="10" customFormat="1" x14ac:dyDescent="0.2">
      <c r="J301" s="113"/>
      <c r="K301" s="89"/>
      <c r="L301" s="89"/>
      <c r="M301" s="89"/>
      <c r="N301" s="89"/>
    </row>
    <row r="302" spans="10:14" s="10" customFormat="1" x14ac:dyDescent="0.2">
      <c r="J302" s="113"/>
      <c r="K302" s="89"/>
      <c r="L302" s="89"/>
      <c r="M302" s="89"/>
      <c r="N302" s="89"/>
    </row>
    <row r="303" spans="10:14" s="10" customFormat="1" x14ac:dyDescent="0.2">
      <c r="J303" s="113"/>
      <c r="K303" s="89"/>
      <c r="L303" s="89"/>
      <c r="M303" s="89"/>
      <c r="N303" s="89"/>
    </row>
    <row r="304" spans="10:14" s="10" customFormat="1" x14ac:dyDescent="0.2">
      <c r="J304" s="113"/>
      <c r="K304" s="89"/>
      <c r="L304" s="89"/>
      <c r="M304" s="89"/>
      <c r="N304" s="89"/>
    </row>
    <row r="305" spans="10:14" s="10" customFormat="1" x14ac:dyDescent="0.2">
      <c r="J305" s="113"/>
      <c r="K305" s="89"/>
      <c r="L305" s="89"/>
      <c r="M305" s="89"/>
      <c r="N305" s="89"/>
    </row>
    <row r="306" spans="10:14" s="10" customFormat="1" x14ac:dyDescent="0.2">
      <c r="J306" s="113"/>
      <c r="K306" s="89"/>
      <c r="L306" s="89"/>
      <c r="M306" s="89"/>
      <c r="N306" s="89"/>
    </row>
    <row r="307" spans="10:14" s="10" customFormat="1" x14ac:dyDescent="0.2">
      <c r="J307" s="113"/>
      <c r="K307" s="89"/>
      <c r="L307" s="89"/>
      <c r="M307" s="89"/>
      <c r="N307" s="89"/>
    </row>
    <row r="308" spans="10:14" s="10" customFormat="1" x14ac:dyDescent="0.2">
      <c r="J308" s="113"/>
      <c r="K308" s="89"/>
      <c r="L308" s="89"/>
      <c r="M308" s="89"/>
      <c r="N308" s="89"/>
    </row>
    <row r="309" spans="10:14" s="10" customFormat="1" x14ac:dyDescent="0.2">
      <c r="J309" s="113"/>
      <c r="K309" s="89"/>
      <c r="L309" s="89"/>
      <c r="M309" s="89"/>
      <c r="N309" s="89"/>
    </row>
    <row r="310" spans="10:14" s="10" customFormat="1" x14ac:dyDescent="0.2">
      <c r="J310" s="113"/>
      <c r="K310" s="89"/>
      <c r="L310" s="89"/>
      <c r="M310" s="89"/>
      <c r="N310" s="89"/>
    </row>
    <row r="311" spans="10:14" s="10" customFormat="1" x14ac:dyDescent="0.2">
      <c r="J311" s="113"/>
      <c r="K311" s="89"/>
      <c r="L311" s="89"/>
      <c r="M311" s="89"/>
      <c r="N311" s="89"/>
    </row>
    <row r="312" spans="10:14" s="10" customFormat="1" x14ac:dyDescent="0.2">
      <c r="J312" s="113"/>
      <c r="K312" s="89"/>
      <c r="L312" s="89"/>
      <c r="M312" s="89"/>
      <c r="N312" s="89"/>
    </row>
    <row r="313" spans="10:14" s="10" customFormat="1" x14ac:dyDescent="0.2">
      <c r="J313" s="113"/>
      <c r="K313" s="89"/>
      <c r="L313" s="89"/>
      <c r="M313" s="89"/>
      <c r="N313" s="89"/>
    </row>
    <row r="314" spans="10:14" s="10" customFormat="1" x14ac:dyDescent="0.2">
      <c r="J314" s="113"/>
      <c r="K314" s="89"/>
      <c r="L314" s="89"/>
      <c r="M314" s="89"/>
      <c r="N314" s="89"/>
    </row>
    <row r="315" spans="10:14" s="10" customFormat="1" x14ac:dyDescent="0.2">
      <c r="J315" s="113"/>
      <c r="K315" s="89"/>
      <c r="L315" s="89"/>
      <c r="M315" s="89"/>
      <c r="N315" s="89"/>
    </row>
    <row r="316" spans="10:14" s="10" customFormat="1" x14ac:dyDescent="0.2">
      <c r="J316" s="113"/>
      <c r="K316" s="89"/>
      <c r="L316" s="89"/>
      <c r="M316" s="89"/>
      <c r="N316" s="89"/>
    </row>
    <row r="317" spans="10:14" s="10" customFormat="1" x14ac:dyDescent="0.2">
      <c r="J317" s="113"/>
      <c r="K317" s="89"/>
      <c r="L317" s="89"/>
      <c r="M317" s="89"/>
      <c r="N317" s="89"/>
    </row>
    <row r="318" spans="10:14" s="10" customFormat="1" x14ac:dyDescent="0.2">
      <c r="J318" s="113"/>
      <c r="K318" s="89"/>
      <c r="L318" s="89"/>
      <c r="M318" s="89"/>
      <c r="N318" s="89"/>
    </row>
    <row r="319" spans="10:14" s="10" customFormat="1" x14ac:dyDescent="0.2">
      <c r="J319" s="113"/>
      <c r="K319" s="89"/>
      <c r="L319" s="89"/>
      <c r="M319" s="89"/>
      <c r="N319" s="89"/>
    </row>
    <row r="320" spans="10:14" s="10" customFormat="1" x14ac:dyDescent="0.2">
      <c r="J320" s="113"/>
      <c r="K320" s="89"/>
      <c r="L320" s="89"/>
      <c r="M320" s="89"/>
      <c r="N320" s="89"/>
    </row>
    <row r="321" spans="10:14" s="10" customFormat="1" x14ac:dyDescent="0.2">
      <c r="J321" s="113"/>
      <c r="K321" s="89"/>
      <c r="L321" s="89"/>
      <c r="M321" s="89"/>
      <c r="N321" s="89"/>
    </row>
    <row r="322" spans="10:14" s="10" customFormat="1" x14ac:dyDescent="0.2">
      <c r="J322" s="113"/>
      <c r="K322" s="89"/>
      <c r="L322" s="89"/>
      <c r="M322" s="89"/>
      <c r="N322" s="89"/>
    </row>
    <row r="323" spans="10:14" s="10" customFormat="1" x14ac:dyDescent="0.2">
      <c r="J323" s="113"/>
      <c r="K323" s="89"/>
      <c r="L323" s="89"/>
      <c r="M323" s="89"/>
      <c r="N323" s="89"/>
    </row>
    <row r="324" spans="10:14" s="10" customFormat="1" x14ac:dyDescent="0.2">
      <c r="J324" s="113"/>
      <c r="K324" s="89"/>
      <c r="L324" s="89"/>
      <c r="M324" s="89"/>
      <c r="N324" s="89"/>
    </row>
    <row r="325" spans="10:14" s="10" customFormat="1" x14ac:dyDescent="0.2">
      <c r="J325" s="113"/>
      <c r="K325" s="89"/>
      <c r="L325" s="89"/>
      <c r="M325" s="89"/>
      <c r="N325" s="89"/>
    </row>
    <row r="326" spans="10:14" s="10" customFormat="1" x14ac:dyDescent="0.2">
      <c r="J326" s="113"/>
      <c r="K326" s="89"/>
      <c r="L326" s="89"/>
      <c r="M326" s="89"/>
      <c r="N326" s="89"/>
    </row>
    <row r="327" spans="10:14" s="10" customFormat="1" x14ac:dyDescent="0.2">
      <c r="J327" s="113"/>
      <c r="K327" s="89"/>
      <c r="L327" s="89"/>
      <c r="M327" s="89"/>
      <c r="N327" s="89"/>
    </row>
    <row r="328" spans="10:14" s="10" customFormat="1" x14ac:dyDescent="0.2">
      <c r="J328" s="113"/>
      <c r="K328" s="89"/>
      <c r="L328" s="89"/>
      <c r="M328" s="89"/>
      <c r="N328" s="89"/>
    </row>
    <row r="329" spans="10:14" s="10" customFormat="1" x14ac:dyDescent="0.2">
      <c r="J329" s="113"/>
      <c r="K329" s="89"/>
      <c r="L329" s="89"/>
      <c r="M329" s="89"/>
      <c r="N329" s="89"/>
    </row>
    <row r="330" spans="10:14" s="10" customFormat="1" x14ac:dyDescent="0.2">
      <c r="J330" s="113"/>
      <c r="K330" s="89"/>
      <c r="L330" s="89"/>
      <c r="M330" s="89"/>
      <c r="N330" s="89"/>
    </row>
    <row r="331" spans="10:14" s="10" customFormat="1" x14ac:dyDescent="0.2">
      <c r="J331" s="113"/>
      <c r="K331" s="89"/>
      <c r="L331" s="89"/>
      <c r="M331" s="89"/>
      <c r="N331" s="89"/>
    </row>
    <row r="332" spans="10:14" s="10" customFormat="1" x14ac:dyDescent="0.2">
      <c r="J332" s="113"/>
      <c r="K332" s="89"/>
      <c r="L332" s="89"/>
      <c r="M332" s="89"/>
      <c r="N332" s="89"/>
    </row>
    <row r="333" spans="10:14" s="10" customFormat="1" x14ac:dyDescent="0.2">
      <c r="J333" s="113"/>
      <c r="K333" s="89"/>
      <c r="L333" s="89"/>
      <c r="M333" s="89"/>
      <c r="N333" s="89"/>
    </row>
    <row r="334" spans="10:14" s="10" customFormat="1" x14ac:dyDescent="0.2">
      <c r="J334" s="113"/>
      <c r="K334" s="89"/>
      <c r="L334" s="89"/>
      <c r="M334" s="89"/>
      <c r="N334" s="89"/>
    </row>
    <row r="335" spans="10:14" s="10" customFormat="1" x14ac:dyDescent="0.2">
      <c r="J335" s="113"/>
      <c r="K335" s="89"/>
      <c r="L335" s="89"/>
      <c r="M335" s="89"/>
      <c r="N335" s="89"/>
    </row>
    <row r="336" spans="10:14" s="10" customFormat="1" x14ac:dyDescent="0.2">
      <c r="J336" s="113"/>
      <c r="K336" s="89"/>
      <c r="L336" s="89"/>
      <c r="M336" s="89"/>
      <c r="N336" s="89"/>
    </row>
    <row r="337" spans="10:14" s="10" customFormat="1" x14ac:dyDescent="0.2">
      <c r="J337" s="113"/>
      <c r="K337" s="89"/>
      <c r="L337" s="89"/>
      <c r="M337" s="89"/>
      <c r="N337" s="89"/>
    </row>
    <row r="338" spans="10:14" s="10" customFormat="1" x14ac:dyDescent="0.2">
      <c r="J338" s="113"/>
      <c r="K338" s="89"/>
      <c r="L338" s="89"/>
      <c r="M338" s="89"/>
      <c r="N338" s="89"/>
    </row>
    <row r="339" spans="10:14" s="10" customFormat="1" x14ac:dyDescent="0.2">
      <c r="J339" s="113"/>
      <c r="K339" s="89"/>
      <c r="L339" s="89"/>
      <c r="M339" s="89"/>
      <c r="N339" s="89"/>
    </row>
    <row r="340" spans="10:14" s="10" customFormat="1" x14ac:dyDescent="0.2">
      <c r="J340" s="113"/>
      <c r="K340" s="89"/>
      <c r="L340" s="89"/>
      <c r="M340" s="89"/>
      <c r="N340" s="89"/>
    </row>
    <row r="341" spans="10:14" s="10" customFormat="1" x14ac:dyDescent="0.2">
      <c r="J341" s="113"/>
      <c r="K341" s="89"/>
      <c r="L341" s="89"/>
      <c r="M341" s="89"/>
      <c r="N341" s="89"/>
    </row>
    <row r="342" spans="10:14" s="10" customFormat="1" x14ac:dyDescent="0.2">
      <c r="J342" s="113"/>
      <c r="K342" s="89"/>
      <c r="L342" s="89"/>
      <c r="M342" s="89"/>
      <c r="N342" s="89"/>
    </row>
    <row r="343" spans="10:14" s="10" customFormat="1" x14ac:dyDescent="0.2">
      <c r="J343" s="113"/>
      <c r="K343" s="89"/>
      <c r="L343" s="89"/>
      <c r="M343" s="89"/>
      <c r="N343" s="89"/>
    </row>
    <row r="344" spans="10:14" s="10" customFormat="1" x14ac:dyDescent="0.2">
      <c r="J344" s="113"/>
      <c r="K344" s="89"/>
      <c r="L344" s="89"/>
      <c r="M344" s="89"/>
      <c r="N344" s="89"/>
    </row>
    <row r="345" spans="10:14" s="10" customFormat="1" x14ac:dyDescent="0.2">
      <c r="J345" s="113"/>
      <c r="K345" s="89"/>
      <c r="L345" s="89"/>
      <c r="M345" s="89"/>
      <c r="N345" s="89"/>
    </row>
    <row r="346" spans="10:14" s="10" customFormat="1" x14ac:dyDescent="0.2">
      <c r="J346" s="113"/>
      <c r="K346" s="89"/>
      <c r="L346" s="89"/>
      <c r="M346" s="89"/>
      <c r="N346" s="89"/>
    </row>
    <row r="347" spans="10:14" s="10" customFormat="1" x14ac:dyDescent="0.2">
      <c r="J347" s="113"/>
      <c r="K347" s="89"/>
      <c r="L347" s="89"/>
      <c r="M347" s="89"/>
      <c r="N347" s="89"/>
    </row>
    <row r="348" spans="10:14" s="10" customFormat="1" x14ac:dyDescent="0.2">
      <c r="J348" s="113"/>
      <c r="K348" s="89"/>
      <c r="L348" s="89"/>
      <c r="M348" s="89"/>
      <c r="N348" s="89"/>
    </row>
    <row r="349" spans="10:14" s="10" customFormat="1" x14ac:dyDescent="0.2">
      <c r="J349" s="113"/>
      <c r="K349" s="89"/>
      <c r="L349" s="89"/>
      <c r="M349" s="89"/>
      <c r="N349" s="89"/>
    </row>
    <row r="350" spans="10:14" s="10" customFormat="1" x14ac:dyDescent="0.2">
      <c r="J350" s="113"/>
      <c r="K350" s="89"/>
      <c r="L350" s="89"/>
      <c r="M350" s="89"/>
      <c r="N350" s="89"/>
    </row>
    <row r="351" spans="10:14" s="10" customFormat="1" x14ac:dyDescent="0.2">
      <c r="J351" s="113"/>
      <c r="K351" s="89"/>
      <c r="L351" s="89"/>
      <c r="M351" s="89"/>
      <c r="N351" s="89"/>
    </row>
    <row r="352" spans="10:14" s="10" customFormat="1" x14ac:dyDescent="0.2">
      <c r="J352" s="113"/>
      <c r="K352" s="89"/>
      <c r="L352" s="89"/>
      <c r="M352" s="89"/>
      <c r="N352" s="89"/>
    </row>
    <row r="353" spans="10:14" s="10" customFormat="1" x14ac:dyDescent="0.2">
      <c r="J353" s="113"/>
      <c r="K353" s="89"/>
      <c r="L353" s="89"/>
      <c r="M353" s="89"/>
      <c r="N353" s="89"/>
    </row>
    <row r="354" spans="10:14" s="10" customFormat="1" x14ac:dyDescent="0.2">
      <c r="J354" s="113"/>
      <c r="K354" s="89"/>
      <c r="L354" s="89"/>
      <c r="M354" s="89"/>
      <c r="N354" s="89"/>
    </row>
    <row r="355" spans="10:14" s="10" customFormat="1" x14ac:dyDescent="0.2">
      <c r="J355" s="113"/>
      <c r="K355" s="89"/>
      <c r="L355" s="89"/>
      <c r="M355" s="89"/>
      <c r="N355" s="89"/>
    </row>
    <row r="356" spans="10:14" s="10" customFormat="1" x14ac:dyDescent="0.2">
      <c r="J356" s="113"/>
      <c r="K356" s="89"/>
      <c r="L356" s="89"/>
      <c r="M356" s="89"/>
      <c r="N356" s="89"/>
    </row>
    <row r="357" spans="10:14" s="10" customFormat="1" x14ac:dyDescent="0.2">
      <c r="J357" s="113"/>
      <c r="K357" s="89"/>
      <c r="L357" s="89"/>
      <c r="M357" s="89"/>
      <c r="N357" s="89"/>
    </row>
    <row r="358" spans="10:14" s="10" customFormat="1" x14ac:dyDescent="0.2">
      <c r="J358" s="113"/>
      <c r="K358" s="89"/>
      <c r="L358" s="89"/>
      <c r="M358" s="89"/>
      <c r="N358" s="89"/>
    </row>
    <row r="359" spans="10:14" s="10" customFormat="1" x14ac:dyDescent="0.2">
      <c r="J359" s="113"/>
      <c r="K359" s="89"/>
      <c r="L359" s="89"/>
      <c r="M359" s="89"/>
      <c r="N359" s="89"/>
    </row>
    <row r="360" spans="10:14" s="10" customFormat="1" x14ac:dyDescent="0.2">
      <c r="J360" s="113"/>
      <c r="K360" s="89"/>
      <c r="L360" s="89"/>
      <c r="M360" s="89"/>
      <c r="N360" s="89"/>
    </row>
    <row r="361" spans="10:14" s="10" customFormat="1" x14ac:dyDescent="0.2">
      <c r="J361" s="113"/>
      <c r="K361" s="89"/>
      <c r="L361" s="89"/>
      <c r="M361" s="89"/>
      <c r="N361" s="89"/>
    </row>
    <row r="362" spans="10:14" s="10" customFormat="1" x14ac:dyDescent="0.2">
      <c r="J362" s="113"/>
      <c r="K362" s="89"/>
      <c r="L362" s="89"/>
      <c r="M362" s="89"/>
      <c r="N362" s="89"/>
    </row>
    <row r="363" spans="10:14" s="10" customFormat="1" x14ac:dyDescent="0.2">
      <c r="J363" s="113"/>
      <c r="K363" s="89"/>
      <c r="L363" s="89"/>
      <c r="M363" s="89"/>
      <c r="N363" s="89"/>
    </row>
    <row r="364" spans="10:14" s="10" customFormat="1" x14ac:dyDescent="0.2">
      <c r="J364" s="113"/>
      <c r="K364" s="89"/>
      <c r="L364" s="89"/>
      <c r="M364" s="89"/>
      <c r="N364" s="89"/>
    </row>
    <row r="365" spans="10:14" s="10" customFormat="1" x14ac:dyDescent="0.2">
      <c r="J365" s="113"/>
      <c r="K365" s="89"/>
      <c r="L365" s="89"/>
      <c r="M365" s="89"/>
      <c r="N365" s="89"/>
    </row>
    <row r="366" spans="10:14" s="10" customFormat="1" x14ac:dyDescent="0.2">
      <c r="J366" s="113"/>
      <c r="K366" s="89"/>
      <c r="L366" s="89"/>
      <c r="M366" s="89"/>
      <c r="N366" s="89"/>
    </row>
    <row r="367" spans="10:14" s="10" customFormat="1" x14ac:dyDescent="0.2">
      <c r="J367" s="113"/>
      <c r="K367" s="89"/>
      <c r="L367" s="89"/>
      <c r="M367" s="89"/>
      <c r="N367" s="89"/>
    </row>
    <row r="368" spans="10:14" s="10" customFormat="1" x14ac:dyDescent="0.2">
      <c r="J368" s="113"/>
      <c r="K368" s="89"/>
      <c r="L368" s="89"/>
      <c r="M368" s="89"/>
      <c r="N368" s="89"/>
    </row>
    <row r="369" spans="10:14" s="10" customFormat="1" x14ac:dyDescent="0.2">
      <c r="J369" s="113"/>
      <c r="K369" s="89"/>
      <c r="L369" s="89"/>
      <c r="M369" s="89"/>
      <c r="N369" s="89"/>
    </row>
    <row r="370" spans="10:14" s="10" customFormat="1" x14ac:dyDescent="0.2">
      <c r="J370" s="113"/>
      <c r="K370" s="89"/>
      <c r="L370" s="89"/>
      <c r="M370" s="89"/>
      <c r="N370" s="89"/>
    </row>
    <row r="371" spans="10:14" s="10" customFormat="1" x14ac:dyDescent="0.2">
      <c r="J371" s="113"/>
      <c r="K371" s="89"/>
      <c r="L371" s="89"/>
      <c r="M371" s="89"/>
      <c r="N371" s="89"/>
    </row>
    <row r="372" spans="10:14" s="10" customFormat="1" x14ac:dyDescent="0.2">
      <c r="J372" s="113"/>
      <c r="K372" s="89"/>
      <c r="L372" s="89"/>
      <c r="M372" s="89"/>
      <c r="N372" s="89"/>
    </row>
    <row r="373" spans="10:14" s="10" customFormat="1" x14ac:dyDescent="0.2">
      <c r="J373" s="113"/>
      <c r="K373" s="89"/>
      <c r="L373" s="89"/>
      <c r="M373" s="89"/>
      <c r="N373" s="89"/>
    </row>
    <row r="374" spans="10:14" s="10" customFormat="1" x14ac:dyDescent="0.2">
      <c r="J374" s="113"/>
      <c r="K374" s="89"/>
      <c r="L374" s="89"/>
      <c r="M374" s="89"/>
      <c r="N374" s="89"/>
    </row>
    <row r="375" spans="10:14" s="10" customFormat="1" x14ac:dyDescent="0.2">
      <c r="J375" s="113"/>
      <c r="K375" s="89"/>
      <c r="L375" s="89"/>
      <c r="M375" s="89"/>
      <c r="N375" s="89"/>
    </row>
    <row r="376" spans="10:14" s="10" customFormat="1" x14ac:dyDescent="0.2">
      <c r="J376" s="113"/>
      <c r="K376" s="89"/>
      <c r="L376" s="89"/>
      <c r="M376" s="89"/>
      <c r="N376" s="89"/>
    </row>
    <row r="377" spans="10:14" s="10" customFormat="1" x14ac:dyDescent="0.2">
      <c r="J377" s="113"/>
      <c r="K377" s="89"/>
      <c r="L377" s="89"/>
      <c r="M377" s="89"/>
      <c r="N377" s="89"/>
    </row>
    <row r="378" spans="10:14" s="10" customFormat="1" x14ac:dyDescent="0.2">
      <c r="J378" s="113"/>
      <c r="K378" s="89"/>
      <c r="L378" s="89"/>
      <c r="M378" s="89"/>
      <c r="N378" s="89"/>
    </row>
    <row r="379" spans="10:14" s="10" customFormat="1" x14ac:dyDescent="0.2">
      <c r="J379" s="113"/>
      <c r="K379" s="89"/>
      <c r="L379" s="89"/>
      <c r="M379" s="89"/>
      <c r="N379" s="89"/>
    </row>
    <row r="380" spans="10:14" s="10" customFormat="1" x14ac:dyDescent="0.2">
      <c r="J380" s="113"/>
      <c r="K380" s="89"/>
      <c r="L380" s="89"/>
      <c r="M380" s="89"/>
      <c r="N380" s="89"/>
    </row>
    <row r="381" spans="10:14" s="10" customFormat="1" x14ac:dyDescent="0.2">
      <c r="J381" s="113"/>
      <c r="K381" s="89"/>
      <c r="L381" s="89"/>
      <c r="M381" s="89"/>
      <c r="N381" s="89"/>
    </row>
    <row r="382" spans="10:14" s="10" customFormat="1" x14ac:dyDescent="0.2">
      <c r="J382" s="113"/>
      <c r="K382" s="89"/>
      <c r="L382" s="89"/>
      <c r="M382" s="89"/>
      <c r="N382" s="89"/>
    </row>
    <row r="383" spans="10:14" s="10" customFormat="1" x14ac:dyDescent="0.2">
      <c r="J383" s="113"/>
      <c r="K383" s="89"/>
      <c r="L383" s="89"/>
      <c r="M383" s="89"/>
      <c r="N383" s="89"/>
    </row>
    <row r="384" spans="10:14" s="10" customFormat="1" x14ac:dyDescent="0.2">
      <c r="J384" s="113"/>
      <c r="K384" s="89"/>
      <c r="L384" s="89"/>
      <c r="M384" s="89"/>
      <c r="N384" s="89"/>
    </row>
    <row r="385" spans="10:14" s="10" customFormat="1" x14ac:dyDescent="0.2">
      <c r="J385" s="113"/>
      <c r="K385" s="89"/>
      <c r="L385" s="89"/>
      <c r="M385" s="89"/>
      <c r="N385" s="89"/>
    </row>
    <row r="386" spans="10:14" s="10" customFormat="1" x14ac:dyDescent="0.2">
      <c r="J386" s="113"/>
      <c r="K386" s="89"/>
      <c r="L386" s="89"/>
      <c r="M386" s="89"/>
      <c r="N386" s="89"/>
    </row>
    <row r="387" spans="10:14" s="10" customFormat="1" x14ac:dyDescent="0.2">
      <c r="J387" s="113"/>
      <c r="K387" s="89"/>
      <c r="L387" s="89"/>
      <c r="M387" s="89"/>
      <c r="N387" s="89"/>
    </row>
    <row r="388" spans="10:14" s="10" customFormat="1" x14ac:dyDescent="0.2">
      <c r="J388" s="113"/>
      <c r="K388" s="89"/>
      <c r="L388" s="89"/>
      <c r="M388" s="89"/>
      <c r="N388" s="89"/>
    </row>
    <row r="389" spans="10:14" s="10" customFormat="1" x14ac:dyDescent="0.2">
      <c r="J389" s="113"/>
      <c r="K389" s="89"/>
      <c r="L389" s="89"/>
      <c r="M389" s="89"/>
      <c r="N389" s="89"/>
    </row>
    <row r="390" spans="10:14" s="10" customFormat="1" x14ac:dyDescent="0.2">
      <c r="J390" s="113"/>
      <c r="K390" s="89"/>
      <c r="L390" s="89"/>
      <c r="M390" s="89"/>
      <c r="N390" s="89"/>
    </row>
    <row r="391" spans="10:14" s="10" customFormat="1" x14ac:dyDescent="0.2">
      <c r="J391" s="113"/>
      <c r="K391" s="89"/>
      <c r="L391" s="89"/>
      <c r="M391" s="89"/>
      <c r="N391" s="89"/>
    </row>
    <row r="392" spans="10:14" s="10" customFormat="1" x14ac:dyDescent="0.2">
      <c r="J392" s="113"/>
      <c r="K392" s="89"/>
      <c r="L392" s="89"/>
      <c r="M392" s="89"/>
      <c r="N392" s="89"/>
    </row>
    <row r="393" spans="10:14" s="10" customFormat="1" x14ac:dyDescent="0.2">
      <c r="J393" s="113"/>
      <c r="K393" s="89"/>
      <c r="L393" s="89"/>
      <c r="M393" s="89"/>
      <c r="N393" s="89"/>
    </row>
    <row r="394" spans="10:14" s="10" customFormat="1" x14ac:dyDescent="0.2">
      <c r="J394" s="113"/>
      <c r="K394" s="89"/>
      <c r="L394" s="89"/>
      <c r="M394" s="89"/>
      <c r="N394" s="89"/>
    </row>
    <row r="395" spans="10:14" s="10" customFormat="1" x14ac:dyDescent="0.2">
      <c r="J395" s="113"/>
      <c r="K395" s="89"/>
      <c r="L395" s="89"/>
      <c r="M395" s="89"/>
      <c r="N395" s="89"/>
    </row>
    <row r="396" spans="10:14" s="10" customFormat="1" x14ac:dyDescent="0.2">
      <c r="J396" s="113"/>
      <c r="K396" s="89"/>
      <c r="L396" s="89"/>
      <c r="M396" s="89"/>
      <c r="N396" s="89"/>
    </row>
    <row r="397" spans="10:14" s="10" customFormat="1" x14ac:dyDescent="0.2">
      <c r="J397" s="113"/>
      <c r="K397" s="89"/>
      <c r="L397" s="89"/>
      <c r="M397" s="89"/>
      <c r="N397" s="89"/>
    </row>
    <row r="398" spans="10:14" s="10" customFormat="1" x14ac:dyDescent="0.2">
      <c r="J398" s="113"/>
      <c r="K398" s="89"/>
      <c r="L398" s="89"/>
      <c r="M398" s="89"/>
      <c r="N398" s="89"/>
    </row>
    <row r="399" spans="10:14" s="10" customFormat="1" x14ac:dyDescent="0.2">
      <c r="J399" s="113"/>
      <c r="K399" s="89"/>
      <c r="L399" s="89"/>
      <c r="M399" s="89"/>
      <c r="N399" s="89"/>
    </row>
    <row r="400" spans="10:14" s="10" customFormat="1" x14ac:dyDescent="0.2">
      <c r="J400" s="113"/>
      <c r="K400" s="89"/>
      <c r="L400" s="89"/>
      <c r="M400" s="89"/>
      <c r="N400" s="89"/>
    </row>
    <row r="401" spans="10:14" s="10" customFormat="1" x14ac:dyDescent="0.2">
      <c r="J401" s="113"/>
      <c r="K401" s="89"/>
      <c r="L401" s="89"/>
      <c r="M401" s="89"/>
      <c r="N401" s="89"/>
    </row>
    <row r="402" spans="10:14" s="10" customFormat="1" x14ac:dyDescent="0.2">
      <c r="J402" s="113"/>
      <c r="K402" s="89"/>
      <c r="L402" s="89"/>
      <c r="M402" s="89"/>
      <c r="N402" s="89"/>
    </row>
    <row r="403" spans="10:14" s="10" customFormat="1" x14ac:dyDescent="0.2">
      <c r="J403" s="113"/>
      <c r="K403" s="89"/>
      <c r="L403" s="89"/>
      <c r="M403" s="89"/>
      <c r="N403" s="89"/>
    </row>
    <row r="404" spans="10:14" s="10" customFormat="1" x14ac:dyDescent="0.2">
      <c r="J404" s="113"/>
      <c r="K404" s="89"/>
      <c r="L404" s="89"/>
      <c r="M404" s="89"/>
      <c r="N404" s="89"/>
    </row>
    <row r="405" spans="10:14" s="10" customFormat="1" x14ac:dyDescent="0.2">
      <c r="J405" s="113"/>
      <c r="K405" s="89"/>
      <c r="L405" s="89"/>
      <c r="M405" s="89"/>
      <c r="N405" s="89"/>
    </row>
    <row r="406" spans="10:14" s="10" customFormat="1" x14ac:dyDescent="0.2">
      <c r="J406" s="113"/>
      <c r="K406" s="89"/>
      <c r="L406" s="89"/>
      <c r="M406" s="89"/>
      <c r="N406" s="89"/>
    </row>
    <row r="407" spans="10:14" s="10" customFormat="1" x14ac:dyDescent="0.2">
      <c r="J407" s="113"/>
      <c r="K407" s="89"/>
      <c r="L407" s="89"/>
      <c r="M407" s="89"/>
      <c r="N407" s="89"/>
    </row>
    <row r="408" spans="10:14" s="10" customFormat="1" x14ac:dyDescent="0.2">
      <c r="J408" s="113"/>
      <c r="K408" s="89"/>
      <c r="L408" s="89"/>
      <c r="M408" s="89"/>
      <c r="N408" s="89"/>
    </row>
    <row r="409" spans="10:14" s="10" customFormat="1" x14ac:dyDescent="0.2">
      <c r="J409" s="113"/>
      <c r="K409" s="89"/>
      <c r="L409" s="89"/>
      <c r="M409" s="89"/>
      <c r="N409" s="89"/>
    </row>
    <row r="410" spans="10:14" s="10" customFormat="1" x14ac:dyDescent="0.2">
      <c r="J410" s="113"/>
      <c r="K410" s="89"/>
      <c r="L410" s="89"/>
      <c r="M410" s="89"/>
      <c r="N410" s="89"/>
    </row>
    <row r="411" spans="10:14" s="10" customFormat="1" x14ac:dyDescent="0.2">
      <c r="J411" s="113"/>
      <c r="K411" s="89"/>
      <c r="L411" s="89"/>
      <c r="M411" s="89"/>
      <c r="N411" s="89"/>
    </row>
    <row r="412" spans="10:14" s="10" customFormat="1" x14ac:dyDescent="0.2">
      <c r="J412" s="113"/>
      <c r="K412" s="89"/>
      <c r="L412" s="89"/>
      <c r="M412" s="89"/>
      <c r="N412" s="89"/>
    </row>
    <row r="413" spans="10:14" s="10" customFormat="1" x14ac:dyDescent="0.2">
      <c r="J413" s="113"/>
      <c r="K413" s="89"/>
      <c r="L413" s="89"/>
      <c r="M413" s="89"/>
      <c r="N413" s="89"/>
    </row>
    <row r="414" spans="10:14" s="10" customFormat="1" x14ac:dyDescent="0.2">
      <c r="J414" s="113"/>
      <c r="K414" s="89"/>
      <c r="L414" s="89"/>
      <c r="M414" s="89"/>
      <c r="N414" s="89"/>
    </row>
    <row r="415" spans="10:14" s="10" customFormat="1" x14ac:dyDescent="0.2">
      <c r="J415" s="113"/>
      <c r="K415" s="89"/>
      <c r="L415" s="89"/>
      <c r="M415" s="89"/>
      <c r="N415" s="89"/>
    </row>
    <row r="416" spans="10:14" s="10" customFormat="1" x14ac:dyDescent="0.2">
      <c r="J416" s="113"/>
      <c r="K416" s="89"/>
      <c r="L416" s="89"/>
      <c r="M416" s="89"/>
      <c r="N416" s="89"/>
    </row>
    <row r="417" spans="10:14" s="10" customFormat="1" x14ac:dyDescent="0.2">
      <c r="J417" s="113"/>
      <c r="K417" s="89"/>
      <c r="L417" s="89"/>
      <c r="M417" s="89"/>
      <c r="N417" s="89"/>
    </row>
    <row r="418" spans="10:14" s="10" customFormat="1" x14ac:dyDescent="0.2">
      <c r="J418" s="113"/>
      <c r="K418" s="89"/>
      <c r="L418" s="89"/>
      <c r="M418" s="89"/>
      <c r="N418" s="89"/>
    </row>
    <row r="419" spans="10:14" s="10" customFormat="1" x14ac:dyDescent="0.2">
      <c r="J419" s="113"/>
      <c r="K419" s="89"/>
      <c r="L419" s="89"/>
      <c r="M419" s="89"/>
      <c r="N419" s="89"/>
    </row>
    <row r="420" spans="10:14" s="10" customFormat="1" x14ac:dyDescent="0.2">
      <c r="J420" s="113"/>
      <c r="K420" s="89"/>
      <c r="L420" s="89"/>
      <c r="M420" s="89"/>
      <c r="N420" s="89"/>
    </row>
    <row r="421" spans="10:14" s="10" customFormat="1" x14ac:dyDescent="0.2">
      <c r="J421" s="113"/>
      <c r="K421" s="89"/>
      <c r="L421" s="89"/>
      <c r="M421" s="89"/>
      <c r="N421" s="89"/>
    </row>
    <row r="422" spans="10:14" s="10" customFormat="1" x14ac:dyDescent="0.2">
      <c r="J422" s="113"/>
      <c r="K422" s="89"/>
      <c r="L422" s="89"/>
      <c r="M422" s="89"/>
      <c r="N422" s="89"/>
    </row>
    <row r="423" spans="10:14" s="10" customFormat="1" x14ac:dyDescent="0.2">
      <c r="J423" s="113"/>
      <c r="K423" s="89"/>
      <c r="L423" s="89"/>
      <c r="M423" s="89"/>
      <c r="N423" s="89"/>
    </row>
    <row r="424" spans="10:14" s="10" customFormat="1" x14ac:dyDescent="0.2">
      <c r="J424" s="113"/>
      <c r="K424" s="89"/>
      <c r="L424" s="89"/>
      <c r="M424" s="89"/>
      <c r="N424" s="89"/>
    </row>
    <row r="425" spans="10:14" s="10" customFormat="1" x14ac:dyDescent="0.2">
      <c r="J425" s="113"/>
      <c r="K425" s="89"/>
      <c r="L425" s="89"/>
      <c r="M425" s="89"/>
      <c r="N425" s="89"/>
    </row>
    <row r="426" spans="10:14" s="10" customFormat="1" x14ac:dyDescent="0.2">
      <c r="J426" s="113"/>
      <c r="K426" s="89"/>
      <c r="L426" s="89"/>
      <c r="M426" s="89"/>
      <c r="N426" s="89"/>
    </row>
    <row r="427" spans="10:14" s="10" customFormat="1" x14ac:dyDescent="0.2">
      <c r="J427" s="113"/>
      <c r="K427" s="89"/>
      <c r="L427" s="89"/>
      <c r="M427" s="89"/>
      <c r="N427" s="89"/>
    </row>
    <row r="428" spans="10:14" s="10" customFormat="1" x14ac:dyDescent="0.2">
      <c r="J428" s="113"/>
      <c r="K428" s="89"/>
      <c r="L428" s="89"/>
      <c r="M428" s="89"/>
      <c r="N428" s="89"/>
    </row>
    <row r="429" spans="10:14" s="10" customFormat="1" x14ac:dyDescent="0.2">
      <c r="J429" s="113"/>
      <c r="K429" s="89"/>
      <c r="L429" s="89"/>
      <c r="M429" s="89"/>
      <c r="N429" s="89"/>
    </row>
    <row r="430" spans="10:14" s="10" customFormat="1" x14ac:dyDescent="0.2">
      <c r="J430" s="113"/>
      <c r="K430" s="89"/>
      <c r="L430" s="89"/>
      <c r="M430" s="89"/>
      <c r="N430" s="89"/>
    </row>
    <row r="431" spans="10:14" s="10" customFormat="1" x14ac:dyDescent="0.2">
      <c r="J431" s="113"/>
      <c r="K431" s="89"/>
      <c r="L431" s="89"/>
      <c r="M431" s="89"/>
      <c r="N431" s="89"/>
    </row>
    <row r="432" spans="10:14" s="10" customFormat="1" x14ac:dyDescent="0.2">
      <c r="J432" s="113"/>
      <c r="K432" s="89"/>
      <c r="L432" s="89"/>
      <c r="M432" s="89"/>
      <c r="N432" s="89"/>
    </row>
    <row r="433" spans="10:14" s="10" customFormat="1" x14ac:dyDescent="0.2">
      <c r="J433" s="113"/>
      <c r="K433" s="89"/>
      <c r="L433" s="89"/>
      <c r="M433" s="89"/>
      <c r="N433" s="89"/>
    </row>
    <row r="434" spans="10:14" s="10" customFormat="1" x14ac:dyDescent="0.2">
      <c r="J434" s="113"/>
      <c r="K434" s="89"/>
      <c r="L434" s="89"/>
      <c r="M434" s="89"/>
      <c r="N434" s="89"/>
    </row>
    <row r="435" spans="10:14" s="10" customFormat="1" x14ac:dyDescent="0.2">
      <c r="J435" s="113"/>
      <c r="K435" s="89"/>
      <c r="L435" s="89"/>
      <c r="M435" s="89"/>
      <c r="N435" s="89"/>
    </row>
    <row r="436" spans="10:14" s="10" customFormat="1" x14ac:dyDescent="0.2">
      <c r="J436" s="113"/>
      <c r="K436" s="89"/>
      <c r="L436" s="89"/>
      <c r="M436" s="89"/>
      <c r="N436" s="89"/>
    </row>
    <row r="437" spans="10:14" s="10" customFormat="1" x14ac:dyDescent="0.2">
      <c r="J437" s="113"/>
      <c r="K437" s="89"/>
      <c r="L437" s="89"/>
      <c r="M437" s="89"/>
      <c r="N437" s="89"/>
    </row>
    <row r="438" spans="10:14" s="10" customFormat="1" x14ac:dyDescent="0.2">
      <c r="J438" s="113"/>
      <c r="K438" s="89"/>
      <c r="L438" s="89"/>
      <c r="M438" s="89"/>
      <c r="N438" s="89"/>
    </row>
    <row r="439" spans="10:14" s="10" customFormat="1" x14ac:dyDescent="0.2">
      <c r="J439" s="113"/>
      <c r="K439" s="89"/>
      <c r="L439" s="89"/>
      <c r="M439" s="89"/>
      <c r="N439" s="89"/>
    </row>
    <row r="440" spans="10:14" s="10" customFormat="1" x14ac:dyDescent="0.2">
      <c r="J440" s="113"/>
      <c r="K440" s="89"/>
      <c r="L440" s="89"/>
      <c r="M440" s="89"/>
      <c r="N440" s="89"/>
    </row>
    <row r="441" spans="10:14" s="10" customFormat="1" x14ac:dyDescent="0.2">
      <c r="J441" s="113"/>
      <c r="K441" s="89"/>
      <c r="L441" s="89"/>
      <c r="M441" s="89"/>
      <c r="N441" s="89"/>
    </row>
    <row r="442" spans="10:14" s="10" customFormat="1" x14ac:dyDescent="0.2">
      <c r="J442" s="113"/>
      <c r="K442" s="89"/>
      <c r="L442" s="89"/>
      <c r="M442" s="89"/>
      <c r="N442" s="89"/>
    </row>
    <row r="443" spans="10:14" s="10" customFormat="1" x14ac:dyDescent="0.2">
      <c r="J443" s="113"/>
      <c r="K443" s="89"/>
      <c r="L443" s="89"/>
      <c r="M443" s="89"/>
      <c r="N443" s="89"/>
    </row>
    <row r="444" spans="10:14" s="10" customFormat="1" x14ac:dyDescent="0.2">
      <c r="J444" s="113"/>
      <c r="K444" s="89"/>
      <c r="L444" s="89"/>
      <c r="M444" s="89"/>
      <c r="N444" s="89"/>
    </row>
    <row r="445" spans="10:14" s="10" customFormat="1" x14ac:dyDescent="0.2">
      <c r="J445" s="113"/>
      <c r="K445" s="89"/>
      <c r="L445" s="89"/>
      <c r="M445" s="89"/>
      <c r="N445" s="89"/>
    </row>
    <row r="446" spans="10:14" s="10" customFormat="1" x14ac:dyDescent="0.2">
      <c r="J446" s="113"/>
      <c r="K446" s="89"/>
      <c r="L446" s="89"/>
      <c r="M446" s="89"/>
      <c r="N446" s="89"/>
    </row>
    <row r="447" spans="10:14" s="10" customFormat="1" x14ac:dyDescent="0.2">
      <c r="J447" s="113"/>
      <c r="K447" s="89"/>
      <c r="L447" s="89"/>
      <c r="M447" s="89"/>
      <c r="N447" s="89"/>
    </row>
    <row r="448" spans="10:14" s="10" customFormat="1" x14ac:dyDescent="0.2">
      <c r="J448" s="113"/>
      <c r="K448" s="89"/>
      <c r="L448" s="89"/>
      <c r="M448" s="89"/>
      <c r="N448" s="89"/>
    </row>
    <row r="449" spans="10:14" s="10" customFormat="1" x14ac:dyDescent="0.2">
      <c r="J449" s="113"/>
      <c r="K449" s="89"/>
      <c r="L449" s="89"/>
      <c r="M449" s="89"/>
      <c r="N449" s="89"/>
    </row>
    <row r="450" spans="10:14" s="10" customFormat="1" x14ac:dyDescent="0.2">
      <c r="J450" s="113"/>
      <c r="K450" s="89"/>
      <c r="L450" s="89"/>
      <c r="M450" s="89"/>
      <c r="N450" s="89"/>
    </row>
    <row r="451" spans="10:14" s="10" customFormat="1" x14ac:dyDescent="0.2">
      <c r="J451" s="113"/>
      <c r="K451" s="89"/>
      <c r="L451" s="89"/>
      <c r="M451" s="89"/>
      <c r="N451" s="89"/>
    </row>
    <row r="452" spans="10:14" s="10" customFormat="1" x14ac:dyDescent="0.2">
      <c r="J452" s="113"/>
      <c r="K452" s="89"/>
      <c r="L452" s="89"/>
      <c r="M452" s="89"/>
      <c r="N452" s="89"/>
    </row>
    <row r="453" spans="10:14" s="10" customFormat="1" x14ac:dyDescent="0.2">
      <c r="J453" s="113"/>
      <c r="K453" s="89"/>
      <c r="L453" s="89"/>
      <c r="M453" s="89"/>
      <c r="N453" s="89"/>
    </row>
    <row r="454" spans="10:14" s="10" customFormat="1" x14ac:dyDescent="0.2">
      <c r="J454" s="113"/>
      <c r="K454" s="89"/>
      <c r="L454" s="89"/>
      <c r="M454" s="89"/>
      <c r="N454" s="89"/>
    </row>
    <row r="455" spans="10:14" s="10" customFormat="1" x14ac:dyDescent="0.2">
      <c r="J455" s="113"/>
      <c r="K455" s="89"/>
      <c r="L455" s="89"/>
      <c r="M455" s="89"/>
      <c r="N455" s="89"/>
    </row>
    <row r="456" spans="10:14" s="10" customFormat="1" x14ac:dyDescent="0.2">
      <c r="J456" s="113"/>
      <c r="K456" s="89"/>
      <c r="L456" s="89"/>
      <c r="M456" s="89"/>
      <c r="N456" s="89"/>
    </row>
    <row r="457" spans="10:14" s="10" customFormat="1" x14ac:dyDescent="0.2">
      <c r="J457" s="113"/>
      <c r="K457" s="89"/>
      <c r="L457" s="89"/>
      <c r="M457" s="89"/>
      <c r="N457" s="89"/>
    </row>
    <row r="458" spans="10:14" s="10" customFormat="1" x14ac:dyDescent="0.2">
      <c r="J458" s="113"/>
      <c r="K458" s="89"/>
      <c r="L458" s="89"/>
      <c r="M458" s="89"/>
      <c r="N458" s="89"/>
    </row>
    <row r="459" spans="10:14" s="10" customFormat="1" x14ac:dyDescent="0.2">
      <c r="J459" s="113"/>
      <c r="K459" s="89"/>
      <c r="L459" s="89"/>
      <c r="M459" s="89"/>
      <c r="N459" s="89"/>
    </row>
    <row r="460" spans="10:14" s="10" customFormat="1" x14ac:dyDescent="0.2">
      <c r="J460" s="113"/>
      <c r="K460" s="89"/>
      <c r="L460" s="89"/>
      <c r="M460" s="89"/>
      <c r="N460" s="89"/>
    </row>
    <row r="461" spans="10:14" s="10" customFormat="1" x14ac:dyDescent="0.2">
      <c r="J461" s="113"/>
      <c r="K461" s="89"/>
      <c r="L461" s="89"/>
      <c r="M461" s="89"/>
      <c r="N461" s="89"/>
    </row>
    <row r="462" spans="10:14" s="10" customFormat="1" x14ac:dyDescent="0.2">
      <c r="J462" s="113"/>
      <c r="K462" s="89"/>
      <c r="L462" s="89"/>
      <c r="M462" s="89"/>
      <c r="N462" s="89"/>
    </row>
    <row r="463" spans="10:14" s="10" customFormat="1" x14ac:dyDescent="0.2">
      <c r="J463" s="113"/>
      <c r="K463" s="89"/>
      <c r="L463" s="89"/>
      <c r="M463" s="89"/>
      <c r="N463" s="89"/>
    </row>
    <row r="464" spans="10:14" s="10" customFormat="1" x14ac:dyDescent="0.2">
      <c r="J464" s="113"/>
      <c r="K464" s="89"/>
      <c r="L464" s="89"/>
      <c r="M464" s="89"/>
      <c r="N464" s="89"/>
    </row>
    <row r="465" spans="10:14" s="10" customFormat="1" x14ac:dyDescent="0.2">
      <c r="J465" s="113"/>
      <c r="K465" s="89"/>
      <c r="L465" s="89"/>
      <c r="M465" s="89"/>
      <c r="N465" s="89"/>
    </row>
    <row r="466" spans="10:14" s="10" customFormat="1" x14ac:dyDescent="0.2">
      <c r="J466" s="113"/>
      <c r="K466" s="89"/>
      <c r="L466" s="89"/>
      <c r="M466" s="89"/>
      <c r="N466" s="89"/>
    </row>
    <row r="467" spans="10:14" s="10" customFormat="1" x14ac:dyDescent="0.2">
      <c r="J467" s="113"/>
      <c r="K467" s="89"/>
      <c r="L467" s="89"/>
      <c r="M467" s="89"/>
      <c r="N467" s="89"/>
    </row>
    <row r="468" spans="10:14" s="10" customFormat="1" x14ac:dyDescent="0.2">
      <c r="J468" s="113"/>
      <c r="K468" s="89"/>
      <c r="L468" s="89"/>
      <c r="M468" s="89"/>
      <c r="N468" s="89"/>
    </row>
    <row r="469" spans="10:14" s="10" customFormat="1" x14ac:dyDescent="0.2">
      <c r="J469" s="113"/>
      <c r="K469" s="89"/>
      <c r="L469" s="89"/>
      <c r="M469" s="89"/>
      <c r="N469" s="89"/>
    </row>
    <row r="470" spans="10:14" s="10" customFormat="1" x14ac:dyDescent="0.2">
      <c r="J470" s="113"/>
      <c r="K470" s="89"/>
      <c r="L470" s="89"/>
      <c r="M470" s="89"/>
      <c r="N470" s="89"/>
    </row>
    <row r="471" spans="10:14" s="10" customFormat="1" x14ac:dyDescent="0.2">
      <c r="J471" s="113"/>
      <c r="K471" s="89"/>
      <c r="L471" s="89"/>
      <c r="M471" s="89"/>
      <c r="N471" s="89"/>
    </row>
    <row r="472" spans="10:14" s="10" customFormat="1" x14ac:dyDescent="0.2">
      <c r="J472" s="113"/>
      <c r="K472" s="89"/>
      <c r="L472" s="89"/>
      <c r="M472" s="89"/>
      <c r="N472" s="89"/>
    </row>
    <row r="473" spans="10:14" s="10" customFormat="1" x14ac:dyDescent="0.2">
      <c r="J473" s="113"/>
      <c r="K473" s="89"/>
      <c r="L473" s="89"/>
      <c r="M473" s="89"/>
      <c r="N473" s="89"/>
    </row>
    <row r="474" spans="10:14" s="10" customFormat="1" x14ac:dyDescent="0.2">
      <c r="J474" s="113"/>
      <c r="K474" s="89"/>
      <c r="L474" s="89"/>
      <c r="M474" s="89"/>
      <c r="N474" s="89"/>
    </row>
    <row r="475" spans="10:14" s="10" customFormat="1" x14ac:dyDescent="0.2">
      <c r="J475" s="113"/>
      <c r="K475" s="89"/>
      <c r="L475" s="89"/>
      <c r="M475" s="89"/>
      <c r="N475" s="89"/>
    </row>
    <row r="476" spans="10:14" s="10" customFormat="1" x14ac:dyDescent="0.2">
      <c r="J476" s="113"/>
      <c r="K476" s="89"/>
      <c r="L476" s="89"/>
      <c r="M476" s="89"/>
      <c r="N476" s="89"/>
    </row>
    <row r="477" spans="10:14" s="10" customFormat="1" x14ac:dyDescent="0.2">
      <c r="J477" s="113"/>
      <c r="K477" s="89"/>
      <c r="L477" s="89"/>
      <c r="M477" s="89"/>
      <c r="N477" s="89"/>
    </row>
    <row r="478" spans="10:14" s="10" customFormat="1" x14ac:dyDescent="0.2">
      <c r="J478" s="113"/>
      <c r="K478" s="89"/>
      <c r="L478" s="89"/>
      <c r="M478" s="89"/>
      <c r="N478" s="89"/>
    </row>
    <row r="479" spans="10:14" s="10" customFormat="1" x14ac:dyDescent="0.2">
      <c r="J479" s="113"/>
      <c r="K479" s="89"/>
      <c r="L479" s="89"/>
      <c r="M479" s="89"/>
      <c r="N479" s="89"/>
    </row>
    <row r="480" spans="10:14" s="10" customFormat="1" x14ac:dyDescent="0.2">
      <c r="J480" s="113"/>
      <c r="K480" s="89"/>
      <c r="L480" s="89"/>
      <c r="M480" s="89"/>
      <c r="N480" s="89"/>
    </row>
    <row r="481" spans="10:14" s="10" customFormat="1" x14ac:dyDescent="0.2">
      <c r="J481" s="113"/>
      <c r="K481" s="89"/>
      <c r="L481" s="89"/>
      <c r="M481" s="89"/>
      <c r="N481" s="89"/>
    </row>
    <row r="482" spans="10:14" s="10" customFormat="1" x14ac:dyDescent="0.2">
      <c r="J482" s="113"/>
      <c r="K482" s="89"/>
      <c r="L482" s="89"/>
      <c r="M482" s="89"/>
      <c r="N482" s="89"/>
    </row>
    <row r="483" spans="10:14" s="10" customFormat="1" x14ac:dyDescent="0.2">
      <c r="J483" s="113"/>
      <c r="K483" s="89"/>
      <c r="L483" s="89"/>
      <c r="M483" s="89"/>
      <c r="N483" s="89"/>
    </row>
    <row r="484" spans="10:14" s="10" customFormat="1" x14ac:dyDescent="0.2">
      <c r="J484" s="113"/>
      <c r="K484" s="89"/>
      <c r="L484" s="89"/>
      <c r="M484" s="89"/>
      <c r="N484" s="89"/>
    </row>
    <row r="485" spans="10:14" s="10" customFormat="1" x14ac:dyDescent="0.2">
      <c r="J485" s="113"/>
      <c r="K485" s="89"/>
      <c r="L485" s="89"/>
      <c r="M485" s="89"/>
      <c r="N485" s="89"/>
    </row>
    <row r="486" spans="10:14" s="10" customFormat="1" x14ac:dyDescent="0.2">
      <c r="J486" s="113"/>
      <c r="K486" s="89"/>
      <c r="L486" s="89"/>
      <c r="M486" s="89"/>
      <c r="N486" s="89"/>
    </row>
    <row r="487" spans="10:14" s="10" customFormat="1" x14ac:dyDescent="0.2">
      <c r="J487" s="113"/>
      <c r="K487" s="89"/>
      <c r="L487" s="89"/>
      <c r="M487" s="89"/>
      <c r="N487" s="89"/>
    </row>
    <row r="488" spans="10:14" s="10" customFormat="1" x14ac:dyDescent="0.2">
      <c r="J488" s="113"/>
      <c r="K488" s="89"/>
      <c r="L488" s="89"/>
      <c r="M488" s="89"/>
      <c r="N488" s="89"/>
    </row>
    <row r="489" spans="10:14" s="10" customFormat="1" x14ac:dyDescent="0.2">
      <c r="J489" s="113"/>
      <c r="K489" s="89"/>
      <c r="L489" s="89"/>
      <c r="M489" s="89"/>
      <c r="N489" s="89"/>
    </row>
    <row r="490" spans="10:14" s="10" customFormat="1" x14ac:dyDescent="0.2">
      <c r="J490" s="113"/>
      <c r="K490" s="89"/>
      <c r="L490" s="89"/>
      <c r="M490" s="89"/>
      <c r="N490" s="89"/>
    </row>
    <row r="491" spans="10:14" s="10" customFormat="1" x14ac:dyDescent="0.2">
      <c r="J491" s="113"/>
      <c r="K491" s="89"/>
      <c r="L491" s="89"/>
      <c r="M491" s="89"/>
      <c r="N491" s="89"/>
    </row>
    <row r="492" spans="10:14" s="10" customFormat="1" x14ac:dyDescent="0.2">
      <c r="J492" s="113"/>
      <c r="K492" s="89"/>
      <c r="L492" s="89"/>
      <c r="M492" s="89"/>
      <c r="N492" s="89"/>
    </row>
    <row r="493" spans="10:14" s="10" customFormat="1" x14ac:dyDescent="0.2">
      <c r="J493" s="113"/>
      <c r="K493" s="89"/>
      <c r="L493" s="89"/>
      <c r="M493" s="89"/>
      <c r="N493" s="89"/>
    </row>
    <row r="494" spans="10:14" s="10" customFormat="1" x14ac:dyDescent="0.2">
      <c r="J494" s="113"/>
      <c r="K494" s="89"/>
      <c r="L494" s="89"/>
      <c r="M494" s="89"/>
      <c r="N494" s="89"/>
    </row>
    <row r="495" spans="10:14" s="10" customFormat="1" x14ac:dyDescent="0.2">
      <c r="J495" s="113"/>
      <c r="K495" s="89"/>
      <c r="L495" s="89"/>
      <c r="M495" s="89"/>
      <c r="N495" s="89"/>
    </row>
    <row r="496" spans="10:14" s="10" customFormat="1" x14ac:dyDescent="0.2">
      <c r="J496" s="113"/>
      <c r="K496" s="89"/>
      <c r="L496" s="89"/>
      <c r="M496" s="89"/>
      <c r="N496" s="89"/>
    </row>
    <row r="497" spans="10:14" s="10" customFormat="1" x14ac:dyDescent="0.2">
      <c r="J497" s="113"/>
      <c r="K497" s="89"/>
      <c r="L497" s="89"/>
      <c r="M497" s="89"/>
      <c r="N497" s="89"/>
    </row>
    <row r="498" spans="10:14" s="10" customFormat="1" x14ac:dyDescent="0.2">
      <c r="J498" s="113"/>
      <c r="K498" s="89"/>
      <c r="L498" s="89"/>
      <c r="M498" s="89"/>
      <c r="N498" s="89"/>
    </row>
    <row r="499" spans="10:14" s="10" customFormat="1" x14ac:dyDescent="0.2">
      <c r="J499" s="113"/>
      <c r="K499" s="89"/>
      <c r="L499" s="89"/>
      <c r="M499" s="89"/>
      <c r="N499" s="89"/>
    </row>
    <row r="500" spans="10:14" s="10" customFormat="1" x14ac:dyDescent="0.2">
      <c r="J500" s="113"/>
      <c r="K500" s="89"/>
      <c r="L500" s="89"/>
      <c r="M500" s="89"/>
      <c r="N500" s="89"/>
    </row>
    <row r="501" spans="10:14" s="10" customFormat="1" x14ac:dyDescent="0.2">
      <c r="J501" s="113"/>
      <c r="K501" s="89"/>
      <c r="L501" s="89"/>
      <c r="M501" s="89"/>
      <c r="N501" s="89"/>
    </row>
    <row r="502" spans="10:14" s="10" customFormat="1" x14ac:dyDescent="0.2">
      <c r="J502" s="113"/>
      <c r="K502" s="89"/>
      <c r="L502" s="89"/>
      <c r="M502" s="89"/>
      <c r="N502" s="89"/>
    </row>
    <row r="503" spans="10:14" s="10" customFormat="1" x14ac:dyDescent="0.2">
      <c r="J503" s="113"/>
      <c r="K503" s="89"/>
      <c r="L503" s="89"/>
      <c r="M503" s="89"/>
      <c r="N503" s="89"/>
    </row>
    <row r="504" spans="10:14" s="10" customFormat="1" x14ac:dyDescent="0.2">
      <c r="J504" s="113"/>
      <c r="K504" s="89"/>
      <c r="L504" s="89"/>
      <c r="M504" s="89"/>
      <c r="N504" s="89"/>
    </row>
    <row r="505" spans="10:14" s="10" customFormat="1" x14ac:dyDescent="0.2">
      <c r="J505" s="113"/>
      <c r="K505" s="89"/>
      <c r="L505" s="89"/>
      <c r="M505" s="89"/>
      <c r="N505" s="89"/>
    </row>
    <row r="506" spans="10:14" s="10" customFormat="1" x14ac:dyDescent="0.2">
      <c r="J506" s="113"/>
      <c r="K506" s="89"/>
      <c r="L506" s="89"/>
      <c r="M506" s="89"/>
      <c r="N506" s="89"/>
    </row>
    <row r="507" spans="10:14" s="10" customFormat="1" x14ac:dyDescent="0.2">
      <c r="J507" s="113"/>
      <c r="K507" s="89"/>
      <c r="L507" s="89"/>
      <c r="M507" s="89"/>
      <c r="N507" s="89"/>
    </row>
    <row r="508" spans="10:14" s="10" customFormat="1" x14ac:dyDescent="0.2">
      <c r="J508" s="113"/>
      <c r="K508" s="89"/>
      <c r="L508" s="89"/>
      <c r="M508" s="89"/>
      <c r="N508" s="89"/>
    </row>
    <row r="509" spans="10:14" s="10" customFormat="1" x14ac:dyDescent="0.2">
      <c r="J509" s="113"/>
      <c r="K509" s="89"/>
      <c r="L509" s="89"/>
      <c r="M509" s="89"/>
      <c r="N509" s="89"/>
    </row>
    <row r="510" spans="10:14" s="10" customFormat="1" x14ac:dyDescent="0.2">
      <c r="J510" s="113"/>
      <c r="K510" s="89"/>
      <c r="L510" s="89"/>
      <c r="M510" s="89"/>
      <c r="N510" s="89"/>
    </row>
    <row r="511" spans="10:14" s="10" customFormat="1" x14ac:dyDescent="0.2">
      <c r="J511" s="113"/>
      <c r="K511" s="89"/>
      <c r="L511" s="89"/>
      <c r="M511" s="89"/>
      <c r="N511" s="89"/>
    </row>
    <row r="512" spans="10:14" s="10" customFormat="1" x14ac:dyDescent="0.2">
      <c r="J512" s="113"/>
      <c r="K512" s="89"/>
      <c r="L512" s="89"/>
      <c r="M512" s="89"/>
      <c r="N512" s="89"/>
    </row>
    <row r="513" spans="10:14" s="10" customFormat="1" x14ac:dyDescent="0.2">
      <c r="J513" s="113"/>
      <c r="K513" s="89"/>
      <c r="L513" s="89"/>
      <c r="M513" s="89"/>
      <c r="N513" s="89"/>
    </row>
    <row r="514" spans="10:14" s="10" customFormat="1" x14ac:dyDescent="0.2">
      <c r="J514" s="113"/>
      <c r="K514" s="89"/>
      <c r="L514" s="89"/>
      <c r="M514" s="89"/>
      <c r="N514" s="89"/>
    </row>
    <row r="515" spans="10:14" s="10" customFormat="1" x14ac:dyDescent="0.2">
      <c r="J515" s="113"/>
      <c r="K515" s="89"/>
      <c r="L515" s="89"/>
      <c r="M515" s="89"/>
      <c r="N515" s="89"/>
    </row>
    <row r="516" spans="10:14" s="10" customFormat="1" x14ac:dyDescent="0.2">
      <c r="J516" s="113"/>
      <c r="K516" s="89"/>
      <c r="L516" s="89"/>
      <c r="M516" s="89"/>
      <c r="N516" s="89"/>
    </row>
    <row r="517" spans="10:14" s="10" customFormat="1" x14ac:dyDescent="0.2">
      <c r="J517" s="113"/>
      <c r="K517" s="89"/>
      <c r="L517" s="89"/>
      <c r="M517" s="89"/>
      <c r="N517" s="89"/>
    </row>
    <row r="518" spans="10:14" s="10" customFormat="1" x14ac:dyDescent="0.2">
      <c r="J518" s="113"/>
      <c r="K518" s="89"/>
      <c r="L518" s="89"/>
      <c r="M518" s="89"/>
      <c r="N518" s="89"/>
    </row>
    <row r="519" spans="10:14" s="10" customFormat="1" x14ac:dyDescent="0.2">
      <c r="J519" s="113"/>
      <c r="K519" s="89"/>
      <c r="L519" s="89"/>
      <c r="M519" s="89"/>
      <c r="N519" s="89"/>
    </row>
    <row r="520" spans="10:14" s="10" customFormat="1" x14ac:dyDescent="0.2">
      <c r="J520" s="113"/>
      <c r="K520" s="89"/>
      <c r="L520" s="89"/>
      <c r="M520" s="89"/>
      <c r="N520" s="89"/>
    </row>
    <row r="521" spans="10:14" s="10" customFormat="1" x14ac:dyDescent="0.2">
      <c r="J521" s="113"/>
      <c r="K521" s="89"/>
      <c r="L521" s="89"/>
      <c r="M521" s="89"/>
      <c r="N521" s="89"/>
    </row>
    <row r="522" spans="10:14" s="10" customFormat="1" x14ac:dyDescent="0.2">
      <c r="J522" s="113"/>
      <c r="K522" s="89"/>
      <c r="L522" s="89"/>
      <c r="M522" s="89"/>
      <c r="N522" s="89"/>
    </row>
    <row r="523" spans="10:14" s="10" customFormat="1" x14ac:dyDescent="0.2">
      <c r="J523" s="113"/>
      <c r="K523" s="89"/>
      <c r="L523" s="89"/>
      <c r="M523" s="89"/>
      <c r="N523" s="89"/>
    </row>
    <row r="524" spans="10:14" s="10" customFormat="1" x14ac:dyDescent="0.2">
      <c r="J524" s="113"/>
      <c r="K524" s="89"/>
      <c r="L524" s="89"/>
      <c r="M524" s="89"/>
      <c r="N524" s="89"/>
    </row>
    <row r="525" spans="10:14" s="10" customFormat="1" x14ac:dyDescent="0.2">
      <c r="J525" s="113"/>
      <c r="K525" s="89"/>
      <c r="L525" s="89"/>
      <c r="M525" s="89"/>
      <c r="N525" s="89"/>
    </row>
    <row r="526" spans="10:14" s="10" customFormat="1" x14ac:dyDescent="0.2">
      <c r="J526" s="113"/>
      <c r="K526" s="89"/>
      <c r="L526" s="89"/>
      <c r="M526" s="89"/>
      <c r="N526" s="89"/>
    </row>
    <row r="527" spans="10:14" s="10" customFormat="1" x14ac:dyDescent="0.2">
      <c r="J527" s="113"/>
      <c r="K527" s="89"/>
      <c r="L527" s="89"/>
      <c r="M527" s="89"/>
      <c r="N527" s="89"/>
    </row>
    <row r="528" spans="10:14" s="10" customFormat="1" x14ac:dyDescent="0.2">
      <c r="J528" s="113"/>
      <c r="K528" s="89"/>
      <c r="L528" s="89"/>
      <c r="M528" s="89"/>
      <c r="N528" s="89"/>
    </row>
    <row r="529" spans="10:14" s="10" customFormat="1" x14ac:dyDescent="0.2">
      <c r="J529" s="113"/>
      <c r="K529" s="89"/>
      <c r="L529" s="89"/>
      <c r="M529" s="89"/>
      <c r="N529" s="89"/>
    </row>
    <row r="530" spans="10:14" s="10" customFormat="1" x14ac:dyDescent="0.2">
      <c r="J530" s="113"/>
      <c r="K530" s="89"/>
      <c r="L530" s="89"/>
      <c r="M530" s="89"/>
      <c r="N530" s="89"/>
    </row>
    <row r="531" spans="10:14" s="10" customFormat="1" x14ac:dyDescent="0.2">
      <c r="J531" s="113"/>
      <c r="K531" s="89"/>
      <c r="L531" s="89"/>
      <c r="M531" s="89"/>
      <c r="N531" s="89"/>
    </row>
    <row r="532" spans="10:14" s="10" customFormat="1" x14ac:dyDescent="0.2">
      <c r="J532" s="113"/>
      <c r="K532" s="89"/>
      <c r="L532" s="89"/>
      <c r="M532" s="89"/>
      <c r="N532" s="89"/>
    </row>
    <row r="533" spans="10:14" s="10" customFormat="1" x14ac:dyDescent="0.2">
      <c r="J533" s="113"/>
      <c r="K533" s="89"/>
      <c r="L533" s="89"/>
      <c r="M533" s="89"/>
      <c r="N533" s="89"/>
    </row>
    <row r="534" spans="10:14" s="10" customFormat="1" x14ac:dyDescent="0.2">
      <c r="J534" s="113"/>
      <c r="K534" s="89"/>
      <c r="L534" s="89"/>
      <c r="M534" s="89"/>
      <c r="N534" s="89"/>
    </row>
    <row r="535" spans="10:14" s="10" customFormat="1" x14ac:dyDescent="0.2">
      <c r="J535" s="113"/>
      <c r="K535" s="89"/>
      <c r="L535" s="89"/>
      <c r="M535" s="89"/>
      <c r="N535" s="89"/>
    </row>
    <row r="536" spans="10:14" s="10" customFormat="1" x14ac:dyDescent="0.2">
      <c r="J536" s="113"/>
      <c r="K536" s="89"/>
      <c r="L536" s="89"/>
      <c r="M536" s="89"/>
      <c r="N536" s="89"/>
    </row>
    <row r="537" spans="10:14" s="10" customFormat="1" x14ac:dyDescent="0.2">
      <c r="J537" s="113"/>
      <c r="K537" s="89"/>
      <c r="L537" s="89"/>
      <c r="M537" s="89"/>
      <c r="N537" s="89"/>
    </row>
    <row r="538" spans="10:14" s="10" customFormat="1" x14ac:dyDescent="0.2">
      <c r="J538" s="113"/>
      <c r="K538" s="89"/>
      <c r="L538" s="89"/>
      <c r="M538" s="89"/>
      <c r="N538" s="89"/>
    </row>
    <row r="539" spans="10:14" s="10" customFormat="1" x14ac:dyDescent="0.2">
      <c r="J539" s="113"/>
      <c r="K539" s="89"/>
      <c r="L539" s="89"/>
      <c r="M539" s="89"/>
      <c r="N539" s="89"/>
    </row>
    <row r="540" spans="10:14" s="10" customFormat="1" x14ac:dyDescent="0.2">
      <c r="J540" s="113"/>
      <c r="K540" s="89"/>
      <c r="L540" s="89"/>
      <c r="M540" s="89"/>
      <c r="N540" s="89"/>
    </row>
    <row r="541" spans="10:14" s="10" customFormat="1" x14ac:dyDescent="0.2">
      <c r="J541" s="113"/>
      <c r="K541" s="89"/>
      <c r="L541" s="89"/>
      <c r="M541" s="89"/>
      <c r="N541" s="89"/>
    </row>
    <row r="542" spans="10:14" s="10" customFormat="1" x14ac:dyDescent="0.2">
      <c r="J542" s="113"/>
      <c r="K542" s="89"/>
      <c r="L542" s="89"/>
      <c r="M542" s="89"/>
      <c r="N542" s="89"/>
    </row>
    <row r="543" spans="10:14" s="10" customFormat="1" x14ac:dyDescent="0.2">
      <c r="J543" s="113"/>
      <c r="K543" s="89"/>
      <c r="L543" s="89"/>
      <c r="M543" s="89"/>
      <c r="N543" s="89"/>
    </row>
    <row r="544" spans="10:14" s="10" customFormat="1" x14ac:dyDescent="0.2">
      <c r="J544" s="113"/>
      <c r="K544" s="89"/>
      <c r="L544" s="89"/>
      <c r="M544" s="89"/>
      <c r="N544" s="89"/>
    </row>
    <row r="545" spans="10:14" s="10" customFormat="1" x14ac:dyDescent="0.2">
      <c r="J545" s="113"/>
      <c r="K545" s="89"/>
      <c r="L545" s="89"/>
      <c r="M545" s="89"/>
      <c r="N545" s="89"/>
    </row>
    <row r="546" spans="10:14" s="10" customFormat="1" x14ac:dyDescent="0.2">
      <c r="J546" s="113"/>
      <c r="K546" s="89"/>
      <c r="L546" s="89"/>
      <c r="M546" s="89"/>
      <c r="N546" s="89"/>
    </row>
    <row r="547" spans="10:14" s="10" customFormat="1" x14ac:dyDescent="0.2">
      <c r="J547" s="113"/>
      <c r="K547" s="89"/>
      <c r="L547" s="89"/>
      <c r="M547" s="89"/>
      <c r="N547" s="89"/>
    </row>
    <row r="548" spans="10:14" s="10" customFormat="1" x14ac:dyDescent="0.2">
      <c r="J548" s="113"/>
      <c r="K548" s="89"/>
      <c r="L548" s="89"/>
      <c r="M548" s="89"/>
      <c r="N548" s="89"/>
    </row>
    <row r="549" spans="10:14" s="10" customFormat="1" x14ac:dyDescent="0.2">
      <c r="J549" s="113"/>
      <c r="K549" s="89"/>
      <c r="L549" s="89"/>
      <c r="M549" s="89"/>
      <c r="N549" s="89"/>
    </row>
    <row r="550" spans="10:14" s="10" customFormat="1" x14ac:dyDescent="0.2">
      <c r="J550" s="113"/>
      <c r="K550" s="89"/>
      <c r="L550" s="89"/>
      <c r="M550" s="89"/>
      <c r="N550" s="89"/>
    </row>
    <row r="551" spans="10:14" s="10" customFormat="1" x14ac:dyDescent="0.2">
      <c r="J551" s="113"/>
      <c r="K551" s="89"/>
      <c r="L551" s="89"/>
      <c r="M551" s="89"/>
      <c r="N551" s="89"/>
    </row>
    <row r="552" spans="10:14" s="10" customFormat="1" x14ac:dyDescent="0.2">
      <c r="J552" s="113"/>
      <c r="K552" s="89"/>
      <c r="L552" s="89"/>
      <c r="M552" s="89"/>
      <c r="N552" s="89"/>
    </row>
    <row r="553" spans="10:14" s="10" customFormat="1" x14ac:dyDescent="0.2">
      <c r="J553" s="113"/>
      <c r="K553" s="89"/>
      <c r="L553" s="89"/>
      <c r="M553" s="89"/>
      <c r="N553" s="89"/>
    </row>
    <row r="554" spans="10:14" s="10" customFormat="1" x14ac:dyDescent="0.2">
      <c r="J554" s="113"/>
      <c r="K554" s="89"/>
      <c r="L554" s="89"/>
      <c r="M554" s="89"/>
      <c r="N554" s="89"/>
    </row>
    <row r="555" spans="10:14" s="10" customFormat="1" x14ac:dyDescent="0.2">
      <c r="J555" s="113"/>
      <c r="K555" s="89"/>
      <c r="L555" s="89"/>
      <c r="M555" s="89"/>
      <c r="N555" s="89"/>
    </row>
    <row r="556" spans="10:14" s="10" customFormat="1" x14ac:dyDescent="0.2">
      <c r="J556" s="113"/>
      <c r="K556" s="89"/>
      <c r="L556" s="89"/>
      <c r="M556" s="89"/>
      <c r="N556" s="89"/>
    </row>
    <row r="557" spans="10:14" s="10" customFormat="1" x14ac:dyDescent="0.2">
      <c r="J557" s="113"/>
      <c r="K557" s="89"/>
      <c r="L557" s="89"/>
      <c r="M557" s="89"/>
      <c r="N557" s="89"/>
    </row>
    <row r="558" spans="10:14" s="10" customFormat="1" x14ac:dyDescent="0.2">
      <c r="J558" s="113"/>
      <c r="K558" s="89"/>
      <c r="L558" s="89"/>
      <c r="M558" s="89"/>
      <c r="N558" s="89"/>
    </row>
    <row r="559" spans="10:14" s="10" customFormat="1" x14ac:dyDescent="0.2">
      <c r="J559" s="113"/>
      <c r="K559" s="89"/>
      <c r="L559" s="89"/>
      <c r="M559" s="89"/>
      <c r="N559" s="89"/>
    </row>
    <row r="560" spans="10:14" s="10" customFormat="1" x14ac:dyDescent="0.2">
      <c r="J560" s="113"/>
      <c r="K560" s="89"/>
      <c r="L560" s="89"/>
      <c r="M560" s="89"/>
      <c r="N560" s="89"/>
    </row>
    <row r="561" spans="10:14" s="10" customFormat="1" x14ac:dyDescent="0.2">
      <c r="J561" s="113"/>
      <c r="K561" s="89"/>
      <c r="L561" s="89"/>
      <c r="M561" s="89"/>
      <c r="N561" s="89"/>
    </row>
    <row r="562" spans="10:14" s="10" customFormat="1" x14ac:dyDescent="0.2">
      <c r="J562" s="113"/>
      <c r="K562" s="89"/>
      <c r="L562" s="89"/>
      <c r="M562" s="89"/>
      <c r="N562" s="89"/>
    </row>
    <row r="563" spans="10:14" s="10" customFormat="1" x14ac:dyDescent="0.2">
      <c r="J563" s="113"/>
      <c r="K563" s="89"/>
      <c r="L563" s="89"/>
      <c r="M563" s="89"/>
      <c r="N563" s="89"/>
    </row>
    <row r="564" spans="10:14" s="10" customFormat="1" x14ac:dyDescent="0.2">
      <c r="J564" s="113"/>
      <c r="K564" s="89"/>
      <c r="L564" s="89"/>
      <c r="M564" s="89"/>
      <c r="N564" s="89"/>
    </row>
    <row r="565" spans="10:14" s="10" customFormat="1" x14ac:dyDescent="0.2">
      <c r="J565" s="113"/>
      <c r="K565" s="89"/>
      <c r="L565" s="89"/>
      <c r="M565" s="89"/>
      <c r="N565" s="89"/>
    </row>
    <row r="566" spans="10:14" s="10" customFormat="1" x14ac:dyDescent="0.2">
      <c r="J566" s="113"/>
      <c r="K566" s="89"/>
      <c r="L566" s="89"/>
      <c r="M566" s="89"/>
      <c r="N566" s="89"/>
    </row>
    <row r="567" spans="10:14" s="10" customFormat="1" x14ac:dyDescent="0.2">
      <c r="J567" s="113"/>
      <c r="K567" s="89"/>
      <c r="L567" s="89"/>
      <c r="M567" s="89"/>
      <c r="N567" s="89"/>
    </row>
    <row r="568" spans="10:14" s="10" customFormat="1" x14ac:dyDescent="0.2">
      <c r="J568" s="113"/>
      <c r="K568" s="89"/>
      <c r="L568" s="89"/>
      <c r="M568" s="89"/>
      <c r="N568" s="89"/>
    </row>
    <row r="569" spans="10:14" s="10" customFormat="1" x14ac:dyDescent="0.2">
      <c r="J569" s="113"/>
      <c r="K569" s="89"/>
      <c r="L569" s="89"/>
      <c r="M569" s="89"/>
      <c r="N569" s="89"/>
    </row>
    <row r="570" spans="10:14" s="10" customFormat="1" x14ac:dyDescent="0.2">
      <c r="J570" s="113"/>
      <c r="K570" s="89"/>
      <c r="L570" s="89"/>
      <c r="M570" s="89"/>
      <c r="N570" s="89"/>
    </row>
    <row r="571" spans="10:14" s="10" customFormat="1" x14ac:dyDescent="0.2">
      <c r="J571" s="113"/>
      <c r="K571" s="89"/>
      <c r="L571" s="89"/>
      <c r="M571" s="89"/>
      <c r="N571" s="89"/>
    </row>
    <row r="572" spans="10:14" s="10" customFormat="1" x14ac:dyDescent="0.2">
      <c r="J572" s="113"/>
      <c r="K572" s="89"/>
      <c r="L572" s="89"/>
      <c r="M572" s="89"/>
      <c r="N572" s="89"/>
    </row>
    <row r="573" spans="10:14" s="10" customFormat="1" x14ac:dyDescent="0.2">
      <c r="J573" s="113"/>
      <c r="K573" s="89"/>
      <c r="L573" s="89"/>
      <c r="M573" s="89"/>
      <c r="N573" s="89"/>
    </row>
    <row r="574" spans="10:14" s="10" customFormat="1" x14ac:dyDescent="0.2">
      <c r="J574" s="113"/>
      <c r="K574" s="89"/>
      <c r="L574" s="89"/>
      <c r="M574" s="89"/>
      <c r="N574" s="89"/>
    </row>
    <row r="575" spans="10:14" s="10" customFormat="1" x14ac:dyDescent="0.2">
      <c r="J575" s="113"/>
      <c r="K575" s="89"/>
      <c r="L575" s="89"/>
      <c r="M575" s="89"/>
      <c r="N575" s="89"/>
    </row>
    <row r="576" spans="10:14" s="10" customFormat="1" x14ac:dyDescent="0.2">
      <c r="J576" s="113"/>
      <c r="K576" s="89"/>
      <c r="L576" s="89"/>
      <c r="M576" s="89"/>
      <c r="N576" s="89"/>
    </row>
    <row r="577" spans="10:14" s="10" customFormat="1" x14ac:dyDescent="0.2">
      <c r="J577" s="113"/>
      <c r="K577" s="89"/>
      <c r="L577" s="89"/>
      <c r="M577" s="89"/>
      <c r="N577" s="89"/>
    </row>
    <row r="578" spans="10:14" s="10" customFormat="1" x14ac:dyDescent="0.2">
      <c r="J578" s="113"/>
      <c r="K578" s="89"/>
      <c r="L578" s="89"/>
      <c r="M578" s="89"/>
      <c r="N578" s="89"/>
    </row>
    <row r="579" spans="10:14" s="10" customFormat="1" x14ac:dyDescent="0.2">
      <c r="J579" s="113"/>
      <c r="K579" s="89"/>
      <c r="L579" s="89"/>
      <c r="M579" s="89"/>
      <c r="N579" s="89"/>
    </row>
    <row r="580" spans="10:14" s="10" customFormat="1" x14ac:dyDescent="0.2">
      <c r="J580" s="113"/>
      <c r="K580" s="89"/>
      <c r="L580" s="89"/>
      <c r="M580" s="89"/>
      <c r="N580" s="89"/>
    </row>
    <row r="581" spans="10:14" s="10" customFormat="1" x14ac:dyDescent="0.2">
      <c r="J581" s="113"/>
      <c r="K581" s="89"/>
      <c r="L581" s="89"/>
      <c r="M581" s="89"/>
      <c r="N581" s="89"/>
    </row>
    <row r="582" spans="10:14" s="10" customFormat="1" x14ac:dyDescent="0.2">
      <c r="J582" s="113"/>
      <c r="K582" s="89"/>
      <c r="L582" s="89"/>
      <c r="M582" s="89"/>
      <c r="N582" s="89"/>
    </row>
    <row r="583" spans="10:14" s="10" customFormat="1" x14ac:dyDescent="0.2">
      <c r="J583" s="113"/>
      <c r="K583" s="89"/>
      <c r="L583" s="89"/>
      <c r="M583" s="89"/>
      <c r="N583" s="89"/>
    </row>
    <row r="584" spans="10:14" s="10" customFormat="1" x14ac:dyDescent="0.2">
      <c r="J584" s="113"/>
      <c r="K584" s="89"/>
      <c r="L584" s="89"/>
      <c r="M584" s="89"/>
      <c r="N584" s="89"/>
    </row>
    <row r="585" spans="10:14" s="10" customFormat="1" x14ac:dyDescent="0.2">
      <c r="J585" s="113"/>
      <c r="K585" s="89"/>
      <c r="L585" s="89"/>
      <c r="M585" s="89"/>
      <c r="N585" s="89"/>
    </row>
    <row r="586" spans="10:14" s="10" customFormat="1" x14ac:dyDescent="0.2">
      <c r="J586" s="113"/>
      <c r="K586" s="89"/>
      <c r="L586" s="89"/>
      <c r="M586" s="89"/>
      <c r="N586" s="89"/>
    </row>
    <row r="587" spans="10:14" s="10" customFormat="1" x14ac:dyDescent="0.2">
      <c r="J587" s="113"/>
      <c r="K587" s="89"/>
      <c r="L587" s="89"/>
      <c r="M587" s="89"/>
      <c r="N587" s="89"/>
    </row>
    <row r="588" spans="10:14" s="10" customFormat="1" x14ac:dyDescent="0.2">
      <c r="J588" s="113"/>
      <c r="K588" s="89"/>
      <c r="L588" s="89"/>
      <c r="M588" s="89"/>
      <c r="N588" s="89"/>
    </row>
    <row r="589" spans="10:14" s="10" customFormat="1" x14ac:dyDescent="0.2">
      <c r="J589" s="113"/>
      <c r="K589" s="89"/>
      <c r="L589" s="89"/>
      <c r="M589" s="89"/>
      <c r="N589" s="89"/>
    </row>
    <row r="590" spans="10:14" s="10" customFormat="1" x14ac:dyDescent="0.2">
      <c r="J590" s="113"/>
      <c r="K590" s="89"/>
      <c r="L590" s="89"/>
      <c r="M590" s="89"/>
      <c r="N590" s="89"/>
    </row>
    <row r="591" spans="10:14" s="10" customFormat="1" x14ac:dyDescent="0.2">
      <c r="J591" s="113"/>
      <c r="K591" s="89"/>
      <c r="L591" s="89"/>
      <c r="M591" s="89"/>
      <c r="N591" s="89"/>
    </row>
    <row r="592" spans="10:14" s="10" customFormat="1" x14ac:dyDescent="0.2">
      <c r="J592" s="113"/>
      <c r="K592" s="89"/>
      <c r="L592" s="89"/>
      <c r="M592" s="89"/>
      <c r="N592" s="89"/>
    </row>
    <row r="593" spans="10:14" s="10" customFormat="1" x14ac:dyDescent="0.2">
      <c r="J593" s="113"/>
      <c r="K593" s="89"/>
      <c r="L593" s="89"/>
      <c r="M593" s="89"/>
      <c r="N593" s="89"/>
    </row>
    <row r="594" spans="10:14" s="10" customFormat="1" x14ac:dyDescent="0.2">
      <c r="J594" s="113"/>
      <c r="K594" s="89"/>
      <c r="L594" s="89"/>
      <c r="M594" s="89"/>
      <c r="N594" s="89"/>
    </row>
    <row r="595" spans="10:14" s="10" customFormat="1" x14ac:dyDescent="0.2">
      <c r="J595" s="113"/>
      <c r="K595" s="89"/>
      <c r="L595" s="89"/>
      <c r="M595" s="89"/>
      <c r="N595" s="89"/>
    </row>
    <row r="596" spans="10:14" s="10" customFormat="1" x14ac:dyDescent="0.2">
      <c r="J596" s="113"/>
      <c r="K596" s="89"/>
      <c r="L596" s="89"/>
      <c r="M596" s="89"/>
      <c r="N596" s="89"/>
    </row>
    <row r="597" spans="10:14" s="10" customFormat="1" x14ac:dyDescent="0.2">
      <c r="J597" s="113"/>
      <c r="K597" s="89"/>
      <c r="L597" s="89"/>
      <c r="M597" s="89"/>
      <c r="N597" s="89"/>
    </row>
    <row r="598" spans="10:14" s="10" customFormat="1" x14ac:dyDescent="0.2">
      <c r="J598" s="113"/>
      <c r="K598" s="89"/>
      <c r="L598" s="89"/>
      <c r="M598" s="89"/>
      <c r="N598" s="89"/>
    </row>
    <row r="599" spans="10:14" s="10" customFormat="1" x14ac:dyDescent="0.2">
      <c r="J599" s="113"/>
      <c r="K599" s="89"/>
      <c r="L599" s="89"/>
      <c r="M599" s="89"/>
      <c r="N599" s="89"/>
    </row>
    <row r="600" spans="10:14" s="10" customFormat="1" x14ac:dyDescent="0.2">
      <c r="J600" s="113"/>
      <c r="K600" s="89"/>
      <c r="L600" s="89"/>
      <c r="M600" s="89"/>
      <c r="N600" s="89"/>
    </row>
    <row r="601" spans="10:14" s="10" customFormat="1" x14ac:dyDescent="0.2">
      <c r="J601" s="113"/>
      <c r="K601" s="89"/>
      <c r="L601" s="89"/>
      <c r="M601" s="89"/>
      <c r="N601" s="89"/>
    </row>
    <row r="602" spans="10:14" s="10" customFormat="1" x14ac:dyDescent="0.2">
      <c r="J602" s="113"/>
      <c r="K602" s="89"/>
      <c r="L602" s="89"/>
      <c r="M602" s="89"/>
      <c r="N602" s="89"/>
    </row>
    <row r="603" spans="10:14" s="10" customFormat="1" x14ac:dyDescent="0.2">
      <c r="J603" s="113"/>
      <c r="K603" s="89"/>
      <c r="L603" s="89"/>
      <c r="M603" s="89"/>
      <c r="N603" s="89"/>
    </row>
    <row r="604" spans="10:14" s="10" customFormat="1" x14ac:dyDescent="0.2">
      <c r="J604" s="113"/>
      <c r="K604" s="89"/>
      <c r="L604" s="89"/>
      <c r="M604" s="89"/>
      <c r="N604" s="89"/>
    </row>
    <row r="605" spans="10:14" s="10" customFormat="1" x14ac:dyDescent="0.2">
      <c r="J605" s="113"/>
      <c r="K605" s="89"/>
      <c r="L605" s="89"/>
      <c r="M605" s="89"/>
      <c r="N605" s="89"/>
    </row>
    <row r="606" spans="10:14" s="10" customFormat="1" x14ac:dyDescent="0.2">
      <c r="J606" s="113"/>
      <c r="K606" s="89"/>
      <c r="L606" s="89"/>
      <c r="M606" s="89"/>
      <c r="N606" s="89"/>
    </row>
    <row r="607" spans="10:14" s="10" customFormat="1" x14ac:dyDescent="0.2">
      <c r="J607" s="113"/>
      <c r="K607" s="89"/>
      <c r="L607" s="89"/>
      <c r="M607" s="89"/>
      <c r="N607" s="89"/>
    </row>
    <row r="608" spans="10:14" s="10" customFormat="1" x14ac:dyDescent="0.2">
      <c r="J608" s="113"/>
      <c r="K608" s="89"/>
      <c r="L608" s="89"/>
      <c r="M608" s="89"/>
      <c r="N608" s="89"/>
    </row>
    <row r="609" spans="10:14" s="10" customFormat="1" x14ac:dyDescent="0.2">
      <c r="J609" s="113"/>
      <c r="K609" s="89"/>
      <c r="L609" s="89"/>
      <c r="M609" s="89"/>
      <c r="N609" s="89"/>
    </row>
    <row r="610" spans="10:14" s="10" customFormat="1" x14ac:dyDescent="0.2">
      <c r="J610" s="113"/>
      <c r="K610" s="89"/>
      <c r="L610" s="89"/>
      <c r="M610" s="89"/>
      <c r="N610" s="89"/>
    </row>
    <row r="611" spans="10:14" s="10" customFormat="1" x14ac:dyDescent="0.2">
      <c r="J611" s="113"/>
      <c r="K611" s="89"/>
      <c r="L611" s="89"/>
      <c r="M611" s="89"/>
      <c r="N611" s="89"/>
    </row>
    <row r="612" spans="10:14" s="10" customFormat="1" x14ac:dyDescent="0.2">
      <c r="J612" s="113"/>
      <c r="K612" s="89"/>
      <c r="L612" s="89"/>
      <c r="M612" s="89"/>
      <c r="N612" s="89"/>
    </row>
    <row r="613" spans="10:14" s="10" customFormat="1" x14ac:dyDescent="0.2">
      <c r="J613" s="113"/>
      <c r="K613" s="89"/>
      <c r="L613" s="89"/>
      <c r="M613" s="89"/>
      <c r="N613" s="89"/>
    </row>
    <row r="614" spans="10:14" s="10" customFormat="1" x14ac:dyDescent="0.2">
      <c r="J614" s="113"/>
      <c r="K614" s="89"/>
      <c r="L614" s="89"/>
      <c r="M614" s="89"/>
      <c r="N614" s="89"/>
    </row>
    <row r="615" spans="10:14" s="10" customFormat="1" x14ac:dyDescent="0.2">
      <c r="J615" s="113"/>
      <c r="K615" s="89"/>
      <c r="L615" s="89"/>
      <c r="M615" s="89"/>
      <c r="N615" s="89"/>
    </row>
    <row r="616" spans="10:14" s="10" customFormat="1" x14ac:dyDescent="0.2">
      <c r="J616" s="113"/>
      <c r="K616" s="89"/>
      <c r="L616" s="89"/>
      <c r="M616" s="89"/>
      <c r="N616" s="89"/>
    </row>
    <row r="617" spans="10:14" s="10" customFormat="1" x14ac:dyDescent="0.2">
      <c r="J617" s="113"/>
      <c r="K617" s="89"/>
      <c r="L617" s="89"/>
      <c r="M617" s="89"/>
      <c r="N617" s="89"/>
    </row>
    <row r="618" spans="10:14" s="10" customFormat="1" x14ac:dyDescent="0.2">
      <c r="J618" s="113"/>
      <c r="K618" s="89"/>
      <c r="L618" s="89"/>
      <c r="M618" s="89"/>
      <c r="N618" s="89"/>
    </row>
    <row r="619" spans="10:14" s="10" customFormat="1" x14ac:dyDescent="0.2">
      <c r="J619" s="113"/>
      <c r="K619" s="89"/>
      <c r="L619" s="89"/>
      <c r="M619" s="89"/>
      <c r="N619" s="89"/>
    </row>
    <row r="620" spans="10:14" s="10" customFormat="1" x14ac:dyDescent="0.2">
      <c r="J620" s="113"/>
      <c r="K620" s="89"/>
      <c r="L620" s="89"/>
      <c r="M620" s="89"/>
      <c r="N620" s="89"/>
    </row>
    <row r="621" spans="10:14" s="10" customFormat="1" x14ac:dyDescent="0.2">
      <c r="J621" s="113"/>
      <c r="K621" s="89"/>
      <c r="L621" s="89"/>
      <c r="M621" s="89"/>
      <c r="N621" s="89"/>
    </row>
    <row r="622" spans="10:14" s="10" customFormat="1" x14ac:dyDescent="0.2">
      <c r="J622" s="113"/>
      <c r="K622" s="89"/>
      <c r="L622" s="89"/>
      <c r="M622" s="89"/>
      <c r="N622" s="89"/>
    </row>
    <row r="623" spans="10:14" s="10" customFormat="1" x14ac:dyDescent="0.2">
      <c r="J623" s="113"/>
      <c r="K623" s="89"/>
      <c r="L623" s="89"/>
      <c r="M623" s="89"/>
      <c r="N623" s="89"/>
    </row>
    <row r="624" spans="10:14" s="10" customFormat="1" x14ac:dyDescent="0.2">
      <c r="J624" s="113"/>
      <c r="K624" s="89"/>
      <c r="L624" s="89"/>
      <c r="M624" s="89"/>
      <c r="N624" s="89"/>
    </row>
    <row r="625" spans="10:14" s="10" customFormat="1" x14ac:dyDescent="0.2">
      <c r="J625" s="113"/>
      <c r="K625" s="89"/>
      <c r="L625" s="89"/>
      <c r="M625" s="89"/>
      <c r="N625" s="89"/>
    </row>
    <row r="626" spans="10:14" s="10" customFormat="1" x14ac:dyDescent="0.2">
      <c r="J626" s="113"/>
      <c r="K626" s="89"/>
      <c r="L626" s="89"/>
      <c r="M626" s="89"/>
      <c r="N626" s="89"/>
    </row>
    <row r="627" spans="10:14" s="10" customFormat="1" x14ac:dyDescent="0.2">
      <c r="J627" s="113"/>
      <c r="K627" s="89"/>
      <c r="L627" s="89"/>
      <c r="M627" s="89"/>
      <c r="N627" s="89"/>
    </row>
    <row r="628" spans="10:14" s="10" customFormat="1" x14ac:dyDescent="0.2">
      <c r="J628" s="113"/>
      <c r="K628" s="89"/>
      <c r="L628" s="89"/>
      <c r="M628" s="89"/>
      <c r="N628" s="89"/>
    </row>
    <row r="629" spans="10:14" s="10" customFormat="1" x14ac:dyDescent="0.2">
      <c r="J629" s="113"/>
      <c r="K629" s="89"/>
      <c r="L629" s="89"/>
      <c r="M629" s="89"/>
      <c r="N629" s="89"/>
    </row>
    <row r="630" spans="10:14" s="10" customFormat="1" x14ac:dyDescent="0.2">
      <c r="J630" s="113"/>
      <c r="K630" s="89"/>
      <c r="L630" s="89"/>
      <c r="M630" s="89"/>
      <c r="N630" s="89"/>
    </row>
    <row r="631" spans="10:14" s="10" customFormat="1" x14ac:dyDescent="0.2">
      <c r="J631" s="113"/>
      <c r="K631" s="89"/>
      <c r="L631" s="89"/>
      <c r="M631" s="89"/>
      <c r="N631" s="89"/>
    </row>
    <row r="632" spans="10:14" s="10" customFormat="1" x14ac:dyDescent="0.2">
      <c r="J632" s="113"/>
      <c r="K632" s="89"/>
      <c r="L632" s="89"/>
      <c r="M632" s="89"/>
      <c r="N632" s="89"/>
    </row>
    <row r="633" spans="10:14" s="10" customFormat="1" x14ac:dyDescent="0.2">
      <c r="J633" s="113"/>
      <c r="K633" s="89"/>
      <c r="L633" s="89"/>
      <c r="M633" s="89"/>
      <c r="N633" s="89"/>
    </row>
    <row r="634" spans="10:14" s="10" customFormat="1" x14ac:dyDescent="0.2">
      <c r="J634" s="113"/>
      <c r="K634" s="89"/>
      <c r="L634" s="89"/>
      <c r="M634" s="89"/>
      <c r="N634" s="89"/>
    </row>
    <row r="635" spans="10:14" s="10" customFormat="1" x14ac:dyDescent="0.2">
      <c r="J635" s="113"/>
      <c r="K635" s="89"/>
      <c r="L635" s="89"/>
      <c r="M635" s="89"/>
      <c r="N635" s="89"/>
    </row>
    <row r="636" spans="10:14" s="10" customFormat="1" x14ac:dyDescent="0.2">
      <c r="J636" s="113"/>
      <c r="K636" s="89"/>
      <c r="L636" s="89"/>
      <c r="M636" s="89"/>
      <c r="N636" s="89"/>
    </row>
    <row r="637" spans="10:14" s="10" customFormat="1" x14ac:dyDescent="0.2">
      <c r="J637" s="113"/>
      <c r="K637" s="89"/>
      <c r="L637" s="89"/>
      <c r="M637" s="89"/>
      <c r="N637" s="89"/>
    </row>
    <row r="638" spans="10:14" s="10" customFormat="1" x14ac:dyDescent="0.2">
      <c r="J638" s="113"/>
      <c r="K638" s="89"/>
      <c r="L638" s="89"/>
      <c r="M638" s="89"/>
      <c r="N638" s="89"/>
    </row>
    <row r="639" spans="10:14" s="10" customFormat="1" x14ac:dyDescent="0.2">
      <c r="J639" s="113"/>
      <c r="K639" s="89"/>
      <c r="L639" s="89"/>
      <c r="M639" s="89"/>
      <c r="N639" s="89"/>
    </row>
    <row r="640" spans="10:14" s="10" customFormat="1" x14ac:dyDescent="0.2">
      <c r="J640" s="113"/>
      <c r="K640" s="89"/>
      <c r="L640" s="89"/>
      <c r="M640" s="89"/>
      <c r="N640" s="89"/>
    </row>
    <row r="641" spans="2:14" s="10" customFormat="1" x14ac:dyDescent="0.2">
      <c r="J641" s="113"/>
      <c r="K641" s="89"/>
      <c r="L641" s="89"/>
      <c r="M641" s="89"/>
      <c r="N641" s="89"/>
    </row>
    <row r="642" spans="2:14" s="10" customFormat="1" x14ac:dyDescent="0.2">
      <c r="J642" s="113"/>
      <c r="K642" s="89"/>
      <c r="L642" s="89"/>
      <c r="M642" s="89"/>
      <c r="N642" s="89"/>
    </row>
    <row r="643" spans="2:14" s="10" customFormat="1" x14ac:dyDescent="0.2">
      <c r="J643" s="113"/>
      <c r="K643" s="89"/>
      <c r="L643" s="89"/>
      <c r="M643" s="89"/>
      <c r="N643" s="89"/>
    </row>
    <row r="644" spans="2:14" s="10" customFormat="1" x14ac:dyDescent="0.2">
      <c r="J644" s="113"/>
      <c r="K644" s="89"/>
      <c r="L644" s="89"/>
      <c r="M644" s="89"/>
      <c r="N644" s="89"/>
    </row>
    <row r="645" spans="2:14" s="10" customFormat="1" x14ac:dyDescent="0.2">
      <c r="J645" s="113"/>
      <c r="K645" s="89"/>
      <c r="L645" s="89"/>
      <c r="M645" s="89"/>
      <c r="N645" s="89"/>
    </row>
    <row r="646" spans="2:14" s="10" customFormat="1" x14ac:dyDescent="0.2">
      <c r="J646" s="113"/>
      <c r="K646" s="89"/>
      <c r="L646" s="89"/>
      <c r="M646" s="89"/>
      <c r="N646" s="89"/>
    </row>
    <row r="647" spans="2:14" s="10" customFormat="1" x14ac:dyDescent="0.2">
      <c r="J647" s="113"/>
      <c r="K647" s="89"/>
      <c r="L647" s="89"/>
      <c r="M647" s="89"/>
      <c r="N647" s="89"/>
    </row>
    <row r="648" spans="2:14" s="10" customFormat="1" x14ac:dyDescent="0.2">
      <c r="J648" s="113"/>
      <c r="K648" s="89"/>
      <c r="L648" s="89"/>
      <c r="M648" s="89"/>
      <c r="N648" s="89"/>
    </row>
    <row r="649" spans="2:14" s="10" customFormat="1" x14ac:dyDescent="0.2">
      <c r="J649" s="113"/>
      <c r="K649" s="89"/>
      <c r="L649" s="89"/>
      <c r="M649" s="89"/>
      <c r="N649" s="89"/>
    </row>
    <row r="650" spans="2:14" s="10" customFormat="1" x14ac:dyDescent="0.2">
      <c r="J650" s="113"/>
      <c r="K650" s="89"/>
      <c r="L650" s="89"/>
      <c r="M650" s="89"/>
      <c r="N650" s="89"/>
    </row>
    <row r="651" spans="2:14" s="10" customFormat="1" x14ac:dyDescent="0.2">
      <c r="I651" s="106"/>
      <c r="J651" s="113"/>
      <c r="K651" s="89"/>
      <c r="L651" s="89"/>
      <c r="M651" s="89"/>
      <c r="N651" s="89"/>
    </row>
    <row r="652" spans="2:14" x14ac:dyDescent="0.2">
      <c r="B652" s="10"/>
    </row>
  </sheetData>
  <mergeCells count="151">
    <mergeCell ref="O73:O74"/>
    <mergeCell ref="P73:P74"/>
    <mergeCell ref="C79:E79"/>
    <mergeCell ref="C80:E80"/>
    <mergeCell ref="E73:E74"/>
    <mergeCell ref="F73:F74"/>
    <mergeCell ref="G73:G74"/>
    <mergeCell ref="H73:H74"/>
    <mergeCell ref="I73:I74"/>
    <mergeCell ref="J73:J74"/>
    <mergeCell ref="C36:C74"/>
    <mergeCell ref="D36:D39"/>
    <mergeCell ref="K52:K54"/>
    <mergeCell ref="L52:L54"/>
    <mergeCell ref="M52:M54"/>
    <mergeCell ref="N52:N54"/>
    <mergeCell ref="O52:O54"/>
    <mergeCell ref="P52:P54"/>
    <mergeCell ref="D55:D57"/>
    <mergeCell ref="D58:D74"/>
    <mergeCell ref="E58:E59"/>
    <mergeCell ref="F58:F59"/>
    <mergeCell ref="G58:G59"/>
    <mergeCell ref="H58:H59"/>
    <mergeCell ref="J52:J54"/>
    <mergeCell ref="P58:P59"/>
    <mergeCell ref="E60:E66"/>
    <mergeCell ref="E71:E72"/>
    <mergeCell ref="F71:F72"/>
    <mergeCell ref="G71:G72"/>
    <mergeCell ref="H71:H72"/>
    <mergeCell ref="O71:O72"/>
    <mergeCell ref="P71:P72"/>
    <mergeCell ref="F60:F66"/>
    <mergeCell ref="G60:G70"/>
    <mergeCell ref="H60:H70"/>
    <mergeCell ref="P60:P70"/>
    <mergeCell ref="E67:E70"/>
    <mergeCell ref="F67:F70"/>
    <mergeCell ref="H27:H29"/>
    <mergeCell ref="P44:P45"/>
    <mergeCell ref="D47:D54"/>
    <mergeCell ref="G48:G49"/>
    <mergeCell ref="H48:H49"/>
    <mergeCell ref="I48:I49"/>
    <mergeCell ref="J48:J49"/>
    <mergeCell ref="K48:K49"/>
    <mergeCell ref="L48:L49"/>
    <mergeCell ref="M48:M49"/>
    <mergeCell ref="N48:N49"/>
    <mergeCell ref="E36:E57"/>
    <mergeCell ref="F36:F57"/>
    <mergeCell ref="G38:G39"/>
    <mergeCell ref="H38:H39"/>
    <mergeCell ref="D42:D43"/>
    <mergeCell ref="D44:D45"/>
    <mergeCell ref="G44:G45"/>
    <mergeCell ref="H44:H45"/>
    <mergeCell ref="O48:O49"/>
    <mergeCell ref="P48:P49"/>
    <mergeCell ref="G52:G54"/>
    <mergeCell ref="H52:H54"/>
    <mergeCell ref="I52:I54"/>
    <mergeCell ref="F30:F35"/>
    <mergeCell ref="G30:G31"/>
    <mergeCell ref="H30:H31"/>
    <mergeCell ref="O16:O17"/>
    <mergeCell ref="P16:P17"/>
    <mergeCell ref="C18:C35"/>
    <mergeCell ref="D18:D35"/>
    <mergeCell ref="E18:E35"/>
    <mergeCell ref="F18:F29"/>
    <mergeCell ref="G18:G21"/>
    <mergeCell ref="H18:H21"/>
    <mergeCell ref="P18:P21"/>
    <mergeCell ref="G22:G24"/>
    <mergeCell ref="O30:O31"/>
    <mergeCell ref="P30:P31"/>
    <mergeCell ref="G32:G33"/>
    <mergeCell ref="H32:H33"/>
    <mergeCell ref="G34:G35"/>
    <mergeCell ref="H34:H35"/>
    <mergeCell ref="P34:P35"/>
    <mergeCell ref="H22:H24"/>
    <mergeCell ref="G25:G26"/>
    <mergeCell ref="H25:H26"/>
    <mergeCell ref="G27:G29"/>
    <mergeCell ref="P11:P12"/>
    <mergeCell ref="C13:C14"/>
    <mergeCell ref="C15:C17"/>
    <mergeCell ref="D15:D17"/>
    <mergeCell ref="E15:E17"/>
    <mergeCell ref="F15:F17"/>
    <mergeCell ref="G16:G17"/>
    <mergeCell ref="H16:H17"/>
    <mergeCell ref="H11:H12"/>
    <mergeCell ref="I11:I12"/>
    <mergeCell ref="J11:J12"/>
    <mergeCell ref="K11:K12"/>
    <mergeCell ref="L11:L12"/>
    <mergeCell ref="M11:M12"/>
    <mergeCell ref="B8:D8"/>
    <mergeCell ref="E8:P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N9"/>
    <mergeCell ref="O9:O10"/>
    <mergeCell ref="P9:P10"/>
    <mergeCell ref="B5:D5"/>
    <mergeCell ref="E5:P5"/>
    <mergeCell ref="B6:D6"/>
    <mergeCell ref="E6:P6"/>
    <mergeCell ref="B7:D7"/>
    <mergeCell ref="E7:P7"/>
    <mergeCell ref="B1:D4"/>
    <mergeCell ref="E1:L4"/>
    <mergeCell ref="M1:P1"/>
    <mergeCell ref="M2:P2"/>
    <mergeCell ref="M3:P3"/>
    <mergeCell ref="M4:P4"/>
    <mergeCell ref="B75:I75"/>
    <mergeCell ref="O18:O21"/>
    <mergeCell ref="O22:O24"/>
    <mergeCell ref="P22:P24"/>
    <mergeCell ref="O25:O26"/>
    <mergeCell ref="P25:P26"/>
    <mergeCell ref="O27:O29"/>
    <mergeCell ref="P27:P29"/>
    <mergeCell ref="O32:O33"/>
    <mergeCell ref="P32:P33"/>
    <mergeCell ref="O34:O35"/>
    <mergeCell ref="O38:O39"/>
    <mergeCell ref="P38:P39"/>
    <mergeCell ref="O44:O45"/>
    <mergeCell ref="O58:O59"/>
    <mergeCell ref="O60:O70"/>
    <mergeCell ref="B11:B74"/>
    <mergeCell ref="C11:C12"/>
    <mergeCell ref="D11:D12"/>
    <mergeCell ref="E11:E14"/>
    <mergeCell ref="F11:F14"/>
    <mergeCell ref="G11:G12"/>
    <mergeCell ref="N11:N12"/>
    <mergeCell ref="O11:O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I665"/>
  <sheetViews>
    <sheetView zoomScale="70" zoomScaleNormal="70" workbookViewId="0">
      <selection activeCell="B11" sqref="B11:B17"/>
    </sheetView>
  </sheetViews>
  <sheetFormatPr baseColWidth="10" defaultRowHeight="14.25" x14ac:dyDescent="0.2"/>
  <cols>
    <col min="1" max="1" width="1.7109375" style="106" customWidth="1"/>
    <col min="2" max="2" width="28.42578125" style="106" customWidth="1"/>
    <col min="3" max="3" width="23.5703125" style="106" customWidth="1"/>
    <col min="4" max="4" width="25.28515625" style="106" customWidth="1"/>
    <col min="5" max="5" width="47.5703125" style="106" customWidth="1"/>
    <col min="6" max="6" width="17.42578125" style="106" customWidth="1"/>
    <col min="7" max="7" width="68.7109375" style="106" customWidth="1"/>
    <col min="8" max="8" width="11.140625" style="106" bestFit="1" customWidth="1"/>
    <col min="9" max="9" width="14.85546875" style="106" customWidth="1"/>
    <col min="10" max="10" width="26" style="114" bestFit="1" customWidth="1"/>
    <col min="11" max="11" width="13.7109375" style="82" customWidth="1"/>
    <col min="12" max="12" width="13.28515625" style="82" customWidth="1"/>
    <col min="13" max="13" width="12.5703125" style="82" customWidth="1"/>
    <col min="14" max="14" width="11.42578125" style="82"/>
    <col min="15" max="15" width="38.7109375" style="106" bestFit="1" customWidth="1"/>
    <col min="16" max="16" width="17" style="106" customWidth="1"/>
    <col min="17" max="62" width="3.7109375" style="10" customWidth="1"/>
    <col min="63" max="134" width="2.7109375" style="10" customWidth="1"/>
    <col min="135" max="295" width="1.7109375" style="10" customWidth="1"/>
    <col min="296" max="380" width="11.42578125" style="106"/>
    <col min="381" max="381" width="16.7109375" style="106" customWidth="1"/>
    <col min="382" max="382" width="11.85546875" style="106" customWidth="1"/>
    <col min="383" max="383" width="17.140625" style="106" customWidth="1"/>
    <col min="384" max="384" width="23.7109375" style="106" customWidth="1"/>
    <col min="385" max="386" width="15.42578125" style="106" customWidth="1"/>
    <col min="387" max="387" width="22.85546875" style="106" customWidth="1"/>
    <col min="388" max="388" width="14.85546875" style="106" customWidth="1"/>
    <col min="389" max="389" width="17.7109375" style="106" customWidth="1"/>
    <col min="390" max="390" width="12.42578125" style="106" customWidth="1"/>
    <col min="391" max="391" width="12.140625" style="106" customWidth="1"/>
    <col min="392" max="392" width="10.85546875" style="106" customWidth="1"/>
    <col min="393" max="393" width="11.42578125" style="106"/>
    <col min="394" max="394" width="10.7109375" style="106" bestFit="1" customWidth="1"/>
    <col min="395" max="395" width="19.7109375" style="106" customWidth="1"/>
    <col min="396" max="636" width="11.42578125" style="106"/>
    <col min="637" max="637" width="16.7109375" style="106" customWidth="1"/>
    <col min="638" max="638" width="11.85546875" style="106" customWidth="1"/>
    <col min="639" max="639" width="17.140625" style="106" customWidth="1"/>
    <col min="640" max="640" width="23.7109375" style="106" customWidth="1"/>
    <col min="641" max="642" width="15.42578125" style="106" customWidth="1"/>
    <col min="643" max="643" width="22.85546875" style="106" customWidth="1"/>
    <col min="644" max="644" width="14.85546875" style="106" customWidth="1"/>
    <col min="645" max="645" width="17.7109375" style="106" customWidth="1"/>
    <col min="646" max="646" width="12.42578125" style="106" customWidth="1"/>
    <col min="647" max="647" width="12.140625" style="106" customWidth="1"/>
    <col min="648" max="648" width="10.85546875" style="106" customWidth="1"/>
    <col min="649" max="649" width="11.42578125" style="106"/>
    <col min="650" max="650" width="10.7109375" style="106" bestFit="1" customWidth="1"/>
    <col min="651" max="651" width="19.7109375" style="106" customWidth="1"/>
    <col min="652" max="892" width="11.42578125" style="106"/>
    <col min="893" max="893" width="16.7109375" style="106" customWidth="1"/>
    <col min="894" max="894" width="11.85546875" style="106" customWidth="1"/>
    <col min="895" max="895" width="17.140625" style="106" customWidth="1"/>
    <col min="896" max="896" width="23.7109375" style="106" customWidth="1"/>
    <col min="897" max="898" width="15.42578125" style="106" customWidth="1"/>
    <col min="899" max="899" width="22.85546875" style="106" customWidth="1"/>
    <col min="900" max="900" width="14.85546875" style="106" customWidth="1"/>
    <col min="901" max="901" width="17.7109375" style="106" customWidth="1"/>
    <col min="902" max="902" width="12.42578125" style="106" customWidth="1"/>
    <col min="903" max="903" width="12.140625" style="106" customWidth="1"/>
    <col min="904" max="904" width="10.85546875" style="106" customWidth="1"/>
    <col min="905" max="905" width="11.42578125" style="106"/>
    <col min="906" max="906" width="10.7109375" style="106" bestFit="1" customWidth="1"/>
    <col min="907" max="907" width="19.7109375" style="106" customWidth="1"/>
    <col min="908" max="1148" width="11.42578125" style="106"/>
    <col min="1149" max="1149" width="16.7109375" style="106" customWidth="1"/>
    <col min="1150" max="1150" width="11.85546875" style="106" customWidth="1"/>
    <col min="1151" max="1151" width="17.140625" style="106" customWidth="1"/>
    <col min="1152" max="1152" width="23.7109375" style="106" customWidth="1"/>
    <col min="1153" max="1154" width="15.42578125" style="106" customWidth="1"/>
    <col min="1155" max="1155" width="22.85546875" style="106" customWidth="1"/>
    <col min="1156" max="1156" width="14.85546875" style="106" customWidth="1"/>
    <col min="1157" max="1157" width="17.7109375" style="106" customWidth="1"/>
    <col min="1158" max="1158" width="12.42578125" style="106" customWidth="1"/>
    <col min="1159" max="1159" width="12.140625" style="106" customWidth="1"/>
    <col min="1160" max="1160" width="10.85546875" style="106" customWidth="1"/>
    <col min="1161" max="1161" width="11.42578125" style="106"/>
    <col min="1162" max="1162" width="10.7109375" style="106" bestFit="1" customWidth="1"/>
    <col min="1163" max="1163" width="19.7109375" style="106" customWidth="1"/>
    <col min="1164" max="1404" width="11.42578125" style="106"/>
    <col min="1405" max="1405" width="16.7109375" style="106" customWidth="1"/>
    <col min="1406" max="1406" width="11.85546875" style="106" customWidth="1"/>
    <col min="1407" max="1407" width="17.140625" style="106" customWidth="1"/>
    <col min="1408" max="1408" width="23.7109375" style="106" customWidth="1"/>
    <col min="1409" max="1410" width="15.42578125" style="106" customWidth="1"/>
    <col min="1411" max="1411" width="22.85546875" style="106" customWidth="1"/>
    <col min="1412" max="1412" width="14.85546875" style="106" customWidth="1"/>
    <col min="1413" max="1413" width="17.7109375" style="106" customWidth="1"/>
    <col min="1414" max="1414" width="12.42578125" style="106" customWidth="1"/>
    <col min="1415" max="1415" width="12.140625" style="106" customWidth="1"/>
    <col min="1416" max="1416" width="10.85546875" style="106" customWidth="1"/>
    <col min="1417" max="1417" width="11.42578125" style="106"/>
    <col min="1418" max="1418" width="10.7109375" style="106" bestFit="1" customWidth="1"/>
    <col min="1419" max="1419" width="19.7109375" style="106" customWidth="1"/>
    <col min="1420" max="1660" width="11.42578125" style="106"/>
    <col min="1661" max="1661" width="16.7109375" style="106" customWidth="1"/>
    <col min="1662" max="1662" width="11.85546875" style="106" customWidth="1"/>
    <col min="1663" max="1663" width="17.140625" style="106" customWidth="1"/>
    <col min="1664" max="1664" width="23.7109375" style="106" customWidth="1"/>
    <col min="1665" max="1666" width="15.42578125" style="106" customWidth="1"/>
    <col min="1667" max="1667" width="22.85546875" style="106" customWidth="1"/>
    <col min="1668" max="1668" width="14.85546875" style="106" customWidth="1"/>
    <col min="1669" max="1669" width="17.7109375" style="106" customWidth="1"/>
    <col min="1670" max="1670" width="12.42578125" style="106" customWidth="1"/>
    <col min="1671" max="1671" width="12.140625" style="106" customWidth="1"/>
    <col min="1672" max="1672" width="10.85546875" style="106" customWidth="1"/>
    <col min="1673" max="1673" width="11.42578125" style="106"/>
    <col min="1674" max="1674" width="10.7109375" style="106" bestFit="1" customWidth="1"/>
    <col min="1675" max="1675" width="19.7109375" style="106" customWidth="1"/>
    <col min="1676" max="1916" width="11.42578125" style="106"/>
    <col min="1917" max="1917" width="16.7109375" style="106" customWidth="1"/>
    <col min="1918" max="1918" width="11.85546875" style="106" customWidth="1"/>
    <col min="1919" max="1919" width="17.140625" style="106" customWidth="1"/>
    <col min="1920" max="1920" width="23.7109375" style="106" customWidth="1"/>
    <col min="1921" max="1922" width="15.42578125" style="106" customWidth="1"/>
    <col min="1923" max="1923" width="22.85546875" style="106" customWidth="1"/>
    <col min="1924" max="1924" width="14.85546875" style="106" customWidth="1"/>
    <col min="1925" max="1925" width="17.7109375" style="106" customWidth="1"/>
    <col min="1926" max="1926" width="12.42578125" style="106" customWidth="1"/>
    <col min="1927" max="1927" width="12.140625" style="106" customWidth="1"/>
    <col min="1928" max="1928" width="10.85546875" style="106" customWidth="1"/>
    <col min="1929" max="1929" width="11.42578125" style="106"/>
    <col min="1930" max="1930" width="10.7109375" style="106" bestFit="1" customWidth="1"/>
    <col min="1931" max="1931" width="19.7109375" style="106" customWidth="1"/>
    <col min="1932" max="2172" width="11.42578125" style="106"/>
    <col min="2173" max="2173" width="16.7109375" style="106" customWidth="1"/>
    <col min="2174" max="2174" width="11.85546875" style="106" customWidth="1"/>
    <col min="2175" max="2175" width="17.140625" style="106" customWidth="1"/>
    <col min="2176" max="2176" width="23.7109375" style="106" customWidth="1"/>
    <col min="2177" max="2178" width="15.42578125" style="106" customWidth="1"/>
    <col min="2179" max="2179" width="22.85546875" style="106" customWidth="1"/>
    <col min="2180" max="2180" width="14.85546875" style="106" customWidth="1"/>
    <col min="2181" max="2181" width="17.7109375" style="106" customWidth="1"/>
    <col min="2182" max="2182" width="12.42578125" style="106" customWidth="1"/>
    <col min="2183" max="2183" width="12.140625" style="106" customWidth="1"/>
    <col min="2184" max="2184" width="10.85546875" style="106" customWidth="1"/>
    <col min="2185" max="2185" width="11.42578125" style="106"/>
    <col min="2186" max="2186" width="10.7109375" style="106" bestFit="1" customWidth="1"/>
    <col min="2187" max="2187" width="19.7109375" style="106" customWidth="1"/>
    <col min="2188" max="2428" width="11.42578125" style="106"/>
    <col min="2429" max="2429" width="16.7109375" style="106" customWidth="1"/>
    <col min="2430" max="2430" width="11.85546875" style="106" customWidth="1"/>
    <col min="2431" max="2431" width="17.140625" style="106" customWidth="1"/>
    <col min="2432" max="2432" width="23.7109375" style="106" customWidth="1"/>
    <col min="2433" max="2434" width="15.42578125" style="106" customWidth="1"/>
    <col min="2435" max="2435" width="22.85546875" style="106" customWidth="1"/>
    <col min="2436" max="2436" width="14.85546875" style="106" customWidth="1"/>
    <col min="2437" max="2437" width="17.7109375" style="106" customWidth="1"/>
    <col min="2438" max="2438" width="12.42578125" style="106" customWidth="1"/>
    <col min="2439" max="2439" width="12.140625" style="106" customWidth="1"/>
    <col min="2440" max="2440" width="10.85546875" style="106" customWidth="1"/>
    <col min="2441" max="2441" width="11.42578125" style="106"/>
    <col min="2442" max="2442" width="10.7109375" style="106" bestFit="1" customWidth="1"/>
    <col min="2443" max="2443" width="19.7109375" style="106" customWidth="1"/>
    <col min="2444" max="2684" width="11.42578125" style="106"/>
    <col min="2685" max="2685" width="16.7109375" style="106" customWidth="1"/>
    <col min="2686" max="2686" width="11.85546875" style="106" customWidth="1"/>
    <col min="2687" max="2687" width="17.140625" style="106" customWidth="1"/>
    <col min="2688" max="2688" width="23.7109375" style="106" customWidth="1"/>
    <col min="2689" max="2690" width="15.42578125" style="106" customWidth="1"/>
    <col min="2691" max="2691" width="22.85546875" style="106" customWidth="1"/>
    <col min="2692" max="2692" width="14.85546875" style="106" customWidth="1"/>
    <col min="2693" max="2693" width="17.7109375" style="106" customWidth="1"/>
    <col min="2694" max="2694" width="12.42578125" style="106" customWidth="1"/>
    <col min="2695" max="2695" width="12.140625" style="106" customWidth="1"/>
    <col min="2696" max="2696" width="10.85546875" style="106" customWidth="1"/>
    <col min="2697" max="2697" width="11.42578125" style="106"/>
    <col min="2698" max="2698" width="10.7109375" style="106" bestFit="1" customWidth="1"/>
    <col min="2699" max="2699" width="19.7109375" style="106" customWidth="1"/>
    <col min="2700" max="2940" width="11.42578125" style="106"/>
    <col min="2941" max="2941" width="16.7109375" style="106" customWidth="1"/>
    <col min="2942" max="2942" width="11.85546875" style="106" customWidth="1"/>
    <col min="2943" max="2943" width="17.140625" style="106" customWidth="1"/>
    <col min="2944" max="2944" width="23.7109375" style="106" customWidth="1"/>
    <col min="2945" max="2946" width="15.42578125" style="106" customWidth="1"/>
    <col min="2947" max="2947" width="22.85546875" style="106" customWidth="1"/>
    <col min="2948" max="2948" width="14.85546875" style="106" customWidth="1"/>
    <col min="2949" max="2949" width="17.7109375" style="106" customWidth="1"/>
    <col min="2950" max="2950" width="12.42578125" style="106" customWidth="1"/>
    <col min="2951" max="2951" width="12.140625" style="106" customWidth="1"/>
    <col min="2952" max="2952" width="10.85546875" style="106" customWidth="1"/>
    <col min="2953" max="2953" width="11.42578125" style="106"/>
    <col min="2954" max="2954" width="10.7109375" style="106" bestFit="1" customWidth="1"/>
    <col min="2955" max="2955" width="19.7109375" style="106" customWidth="1"/>
    <col min="2956" max="3196" width="11.42578125" style="106"/>
    <col min="3197" max="3197" width="16.7109375" style="106" customWidth="1"/>
    <col min="3198" max="3198" width="11.85546875" style="106" customWidth="1"/>
    <col min="3199" max="3199" width="17.140625" style="106" customWidth="1"/>
    <col min="3200" max="3200" width="23.7109375" style="106" customWidth="1"/>
    <col min="3201" max="3202" width="15.42578125" style="106" customWidth="1"/>
    <col min="3203" max="3203" width="22.85546875" style="106" customWidth="1"/>
    <col min="3204" max="3204" width="14.85546875" style="106" customWidth="1"/>
    <col min="3205" max="3205" width="17.7109375" style="106" customWidth="1"/>
    <col min="3206" max="3206" width="12.42578125" style="106" customWidth="1"/>
    <col min="3207" max="3207" width="12.140625" style="106" customWidth="1"/>
    <col min="3208" max="3208" width="10.85546875" style="106" customWidth="1"/>
    <col min="3209" max="3209" width="11.42578125" style="106"/>
    <col min="3210" max="3210" width="10.7109375" style="106" bestFit="1" customWidth="1"/>
    <col min="3211" max="3211" width="19.7109375" style="106" customWidth="1"/>
    <col min="3212" max="3452" width="11.42578125" style="106"/>
    <col min="3453" max="3453" width="16.7109375" style="106" customWidth="1"/>
    <col min="3454" max="3454" width="11.85546875" style="106" customWidth="1"/>
    <col min="3455" max="3455" width="17.140625" style="106" customWidth="1"/>
    <col min="3456" max="3456" width="23.7109375" style="106" customWidth="1"/>
    <col min="3457" max="3458" width="15.42578125" style="106" customWidth="1"/>
    <col min="3459" max="3459" width="22.85546875" style="106" customWidth="1"/>
    <col min="3460" max="3460" width="14.85546875" style="106" customWidth="1"/>
    <col min="3461" max="3461" width="17.7109375" style="106" customWidth="1"/>
    <col min="3462" max="3462" width="12.42578125" style="106" customWidth="1"/>
    <col min="3463" max="3463" width="12.140625" style="106" customWidth="1"/>
    <col min="3464" max="3464" width="10.85546875" style="106" customWidth="1"/>
    <col min="3465" max="3465" width="11.42578125" style="106"/>
    <col min="3466" max="3466" width="10.7109375" style="106" bestFit="1" customWidth="1"/>
    <col min="3467" max="3467" width="19.7109375" style="106" customWidth="1"/>
    <col min="3468" max="3708" width="11.42578125" style="106"/>
    <col min="3709" max="3709" width="16.7109375" style="106" customWidth="1"/>
    <col min="3710" max="3710" width="11.85546875" style="106" customWidth="1"/>
    <col min="3711" max="3711" width="17.140625" style="106" customWidth="1"/>
    <col min="3712" max="3712" width="23.7109375" style="106" customWidth="1"/>
    <col min="3713" max="3714" width="15.42578125" style="106" customWidth="1"/>
    <col min="3715" max="3715" width="22.85546875" style="106" customWidth="1"/>
    <col min="3716" max="3716" width="14.85546875" style="106" customWidth="1"/>
    <col min="3717" max="3717" width="17.7109375" style="106" customWidth="1"/>
    <col min="3718" max="3718" width="12.42578125" style="106" customWidth="1"/>
    <col min="3719" max="3719" width="12.140625" style="106" customWidth="1"/>
    <col min="3720" max="3720" width="10.85546875" style="106" customWidth="1"/>
    <col min="3721" max="3721" width="11.42578125" style="106"/>
    <col min="3722" max="3722" width="10.7109375" style="106" bestFit="1" customWidth="1"/>
    <col min="3723" max="3723" width="19.7109375" style="106" customWidth="1"/>
    <col min="3724" max="3964" width="11.42578125" style="106"/>
    <col min="3965" max="3965" width="16.7109375" style="106" customWidth="1"/>
    <col min="3966" max="3966" width="11.85546875" style="106" customWidth="1"/>
    <col min="3967" max="3967" width="17.140625" style="106" customWidth="1"/>
    <col min="3968" max="3968" width="23.7109375" style="106" customWidth="1"/>
    <col min="3969" max="3970" width="15.42578125" style="106" customWidth="1"/>
    <col min="3971" max="3971" width="22.85546875" style="106" customWidth="1"/>
    <col min="3972" max="3972" width="14.85546875" style="106" customWidth="1"/>
    <col min="3973" max="3973" width="17.7109375" style="106" customWidth="1"/>
    <col min="3974" max="3974" width="12.42578125" style="106" customWidth="1"/>
    <col min="3975" max="3975" width="12.140625" style="106" customWidth="1"/>
    <col min="3976" max="3976" width="10.85546875" style="106" customWidth="1"/>
    <col min="3977" max="3977" width="11.42578125" style="106"/>
    <col min="3978" max="3978" width="10.7109375" style="106" bestFit="1" customWidth="1"/>
    <col min="3979" max="3979" width="19.7109375" style="106" customWidth="1"/>
    <col min="3980" max="4220" width="11.42578125" style="106"/>
    <col min="4221" max="4221" width="16.7109375" style="106" customWidth="1"/>
    <col min="4222" max="4222" width="11.85546875" style="106" customWidth="1"/>
    <col min="4223" max="4223" width="17.140625" style="106" customWidth="1"/>
    <col min="4224" max="4224" width="23.7109375" style="106" customWidth="1"/>
    <col min="4225" max="4226" width="15.42578125" style="106" customWidth="1"/>
    <col min="4227" max="4227" width="22.85546875" style="106" customWidth="1"/>
    <col min="4228" max="4228" width="14.85546875" style="106" customWidth="1"/>
    <col min="4229" max="4229" width="17.7109375" style="106" customWidth="1"/>
    <col min="4230" max="4230" width="12.42578125" style="106" customWidth="1"/>
    <col min="4231" max="4231" width="12.140625" style="106" customWidth="1"/>
    <col min="4232" max="4232" width="10.85546875" style="106" customWidth="1"/>
    <col min="4233" max="4233" width="11.42578125" style="106"/>
    <col min="4234" max="4234" width="10.7109375" style="106" bestFit="1" customWidth="1"/>
    <col min="4235" max="4235" width="19.7109375" style="106" customWidth="1"/>
    <col min="4236" max="4476" width="11.42578125" style="106"/>
    <col min="4477" max="4477" width="16.7109375" style="106" customWidth="1"/>
    <col min="4478" max="4478" width="11.85546875" style="106" customWidth="1"/>
    <col min="4479" max="4479" width="17.140625" style="106" customWidth="1"/>
    <col min="4480" max="4480" width="23.7109375" style="106" customWidth="1"/>
    <col min="4481" max="4482" width="15.42578125" style="106" customWidth="1"/>
    <col min="4483" max="4483" width="22.85546875" style="106" customWidth="1"/>
    <col min="4484" max="4484" width="14.85546875" style="106" customWidth="1"/>
    <col min="4485" max="4485" width="17.7109375" style="106" customWidth="1"/>
    <col min="4486" max="4486" width="12.42578125" style="106" customWidth="1"/>
    <col min="4487" max="4487" width="12.140625" style="106" customWidth="1"/>
    <col min="4488" max="4488" width="10.85546875" style="106" customWidth="1"/>
    <col min="4489" max="4489" width="11.42578125" style="106"/>
    <col min="4490" max="4490" width="10.7109375" style="106" bestFit="1" customWidth="1"/>
    <col min="4491" max="4491" width="19.7109375" style="106" customWidth="1"/>
    <col min="4492" max="4732" width="11.42578125" style="106"/>
    <col min="4733" max="4733" width="16.7109375" style="106" customWidth="1"/>
    <col min="4734" max="4734" width="11.85546875" style="106" customWidth="1"/>
    <col min="4735" max="4735" width="17.140625" style="106" customWidth="1"/>
    <col min="4736" max="4736" width="23.7109375" style="106" customWidth="1"/>
    <col min="4737" max="4738" width="15.42578125" style="106" customWidth="1"/>
    <col min="4739" max="4739" width="22.85546875" style="106" customWidth="1"/>
    <col min="4740" max="4740" width="14.85546875" style="106" customWidth="1"/>
    <col min="4741" max="4741" width="17.7109375" style="106" customWidth="1"/>
    <col min="4742" max="4742" width="12.42578125" style="106" customWidth="1"/>
    <col min="4743" max="4743" width="12.140625" style="106" customWidth="1"/>
    <col min="4744" max="4744" width="10.85546875" style="106" customWidth="1"/>
    <col min="4745" max="4745" width="11.42578125" style="106"/>
    <col min="4746" max="4746" width="10.7109375" style="106" bestFit="1" customWidth="1"/>
    <col min="4747" max="4747" width="19.7109375" style="106" customWidth="1"/>
    <col min="4748" max="4988" width="11.42578125" style="106"/>
    <col min="4989" max="4989" width="16.7109375" style="106" customWidth="1"/>
    <col min="4990" max="4990" width="11.85546875" style="106" customWidth="1"/>
    <col min="4991" max="4991" width="17.140625" style="106" customWidth="1"/>
    <col min="4992" max="4992" width="23.7109375" style="106" customWidth="1"/>
    <col min="4993" max="4994" width="15.42578125" style="106" customWidth="1"/>
    <col min="4995" max="4995" width="22.85546875" style="106" customWidth="1"/>
    <col min="4996" max="4996" width="14.85546875" style="106" customWidth="1"/>
    <col min="4997" max="4997" width="17.7109375" style="106" customWidth="1"/>
    <col min="4998" max="4998" width="12.42578125" style="106" customWidth="1"/>
    <col min="4999" max="4999" width="12.140625" style="106" customWidth="1"/>
    <col min="5000" max="5000" width="10.85546875" style="106" customWidth="1"/>
    <col min="5001" max="5001" width="11.42578125" style="106"/>
    <col min="5002" max="5002" width="10.7109375" style="106" bestFit="1" customWidth="1"/>
    <col min="5003" max="5003" width="19.7109375" style="106" customWidth="1"/>
    <col min="5004" max="5244" width="11.42578125" style="106"/>
    <col min="5245" max="5245" width="16.7109375" style="106" customWidth="1"/>
    <col min="5246" max="5246" width="11.85546875" style="106" customWidth="1"/>
    <col min="5247" max="5247" width="17.140625" style="106" customWidth="1"/>
    <col min="5248" max="5248" width="23.7109375" style="106" customWidth="1"/>
    <col min="5249" max="5250" width="15.42578125" style="106" customWidth="1"/>
    <col min="5251" max="5251" width="22.85546875" style="106" customWidth="1"/>
    <col min="5252" max="5252" width="14.85546875" style="106" customWidth="1"/>
    <col min="5253" max="5253" width="17.7109375" style="106" customWidth="1"/>
    <col min="5254" max="5254" width="12.42578125" style="106" customWidth="1"/>
    <col min="5255" max="5255" width="12.140625" style="106" customWidth="1"/>
    <col min="5256" max="5256" width="10.85546875" style="106" customWidth="1"/>
    <col min="5257" max="5257" width="11.42578125" style="106"/>
    <col min="5258" max="5258" width="10.7109375" style="106" bestFit="1" customWidth="1"/>
    <col min="5259" max="5259" width="19.7109375" style="106" customWidth="1"/>
    <col min="5260" max="5500" width="11.42578125" style="106"/>
    <col min="5501" max="5501" width="16.7109375" style="106" customWidth="1"/>
    <col min="5502" max="5502" width="11.85546875" style="106" customWidth="1"/>
    <col min="5503" max="5503" width="17.140625" style="106" customWidth="1"/>
    <col min="5504" max="5504" width="23.7109375" style="106" customWidth="1"/>
    <col min="5505" max="5506" width="15.42578125" style="106" customWidth="1"/>
    <col min="5507" max="5507" width="22.85546875" style="106" customWidth="1"/>
    <col min="5508" max="5508" width="14.85546875" style="106" customWidth="1"/>
    <col min="5509" max="5509" width="17.7109375" style="106" customWidth="1"/>
    <col min="5510" max="5510" width="12.42578125" style="106" customWidth="1"/>
    <col min="5511" max="5511" width="12.140625" style="106" customWidth="1"/>
    <col min="5512" max="5512" width="10.85546875" style="106" customWidth="1"/>
    <col min="5513" max="5513" width="11.42578125" style="106"/>
    <col min="5514" max="5514" width="10.7109375" style="106" bestFit="1" customWidth="1"/>
    <col min="5515" max="5515" width="19.7109375" style="106" customWidth="1"/>
    <col min="5516" max="5756" width="11.42578125" style="106"/>
    <col min="5757" max="5757" width="16.7109375" style="106" customWidth="1"/>
    <col min="5758" max="5758" width="11.85546875" style="106" customWidth="1"/>
    <col min="5759" max="5759" width="17.140625" style="106" customWidth="1"/>
    <col min="5760" max="5760" width="23.7109375" style="106" customWidth="1"/>
    <col min="5761" max="5762" width="15.42578125" style="106" customWidth="1"/>
    <col min="5763" max="5763" width="22.85546875" style="106" customWidth="1"/>
    <col min="5764" max="5764" width="14.85546875" style="106" customWidth="1"/>
    <col min="5765" max="5765" width="17.7109375" style="106" customWidth="1"/>
    <col min="5766" max="5766" width="12.42578125" style="106" customWidth="1"/>
    <col min="5767" max="5767" width="12.140625" style="106" customWidth="1"/>
    <col min="5768" max="5768" width="10.85546875" style="106" customWidth="1"/>
    <col min="5769" max="5769" width="11.42578125" style="106"/>
    <col min="5770" max="5770" width="10.7109375" style="106" bestFit="1" customWidth="1"/>
    <col min="5771" max="5771" width="19.7109375" style="106" customWidth="1"/>
    <col min="5772" max="6012" width="11.42578125" style="106"/>
    <col min="6013" max="6013" width="16.7109375" style="106" customWidth="1"/>
    <col min="6014" max="6014" width="11.85546875" style="106" customWidth="1"/>
    <col min="6015" max="6015" width="17.140625" style="106" customWidth="1"/>
    <col min="6016" max="6016" width="23.7109375" style="106" customWidth="1"/>
    <col min="6017" max="6018" width="15.42578125" style="106" customWidth="1"/>
    <col min="6019" max="6019" width="22.85546875" style="106" customWidth="1"/>
    <col min="6020" max="6020" width="14.85546875" style="106" customWidth="1"/>
    <col min="6021" max="6021" width="17.7109375" style="106" customWidth="1"/>
    <col min="6022" max="6022" width="12.42578125" style="106" customWidth="1"/>
    <col min="6023" max="6023" width="12.140625" style="106" customWidth="1"/>
    <col min="6024" max="6024" width="10.85546875" style="106" customWidth="1"/>
    <col min="6025" max="6025" width="11.42578125" style="106"/>
    <col min="6026" max="6026" width="10.7109375" style="106" bestFit="1" customWidth="1"/>
    <col min="6027" max="6027" width="19.7109375" style="106" customWidth="1"/>
    <col min="6028" max="6268" width="11.42578125" style="106"/>
    <col min="6269" max="6269" width="16.7109375" style="106" customWidth="1"/>
    <col min="6270" max="6270" width="11.85546875" style="106" customWidth="1"/>
    <col min="6271" max="6271" width="17.140625" style="106" customWidth="1"/>
    <col min="6272" max="6272" width="23.7109375" style="106" customWidth="1"/>
    <col min="6273" max="6274" width="15.42578125" style="106" customWidth="1"/>
    <col min="6275" max="6275" width="22.85546875" style="106" customWidth="1"/>
    <col min="6276" max="6276" width="14.85546875" style="106" customWidth="1"/>
    <col min="6277" max="6277" width="17.7109375" style="106" customWidth="1"/>
    <col min="6278" max="6278" width="12.42578125" style="106" customWidth="1"/>
    <col min="6279" max="6279" width="12.140625" style="106" customWidth="1"/>
    <col min="6280" max="6280" width="10.85546875" style="106" customWidth="1"/>
    <col min="6281" max="6281" width="11.42578125" style="106"/>
    <col min="6282" max="6282" width="10.7109375" style="106" bestFit="1" customWidth="1"/>
    <col min="6283" max="6283" width="19.7109375" style="106" customWidth="1"/>
    <col min="6284" max="6524" width="11.42578125" style="106"/>
    <col min="6525" max="6525" width="16.7109375" style="106" customWidth="1"/>
    <col min="6526" max="6526" width="11.85546875" style="106" customWidth="1"/>
    <col min="6527" max="6527" width="17.140625" style="106" customWidth="1"/>
    <col min="6528" max="6528" width="23.7109375" style="106" customWidth="1"/>
    <col min="6529" max="6530" width="15.42578125" style="106" customWidth="1"/>
    <col min="6531" max="6531" width="22.85546875" style="106" customWidth="1"/>
    <col min="6532" max="6532" width="14.85546875" style="106" customWidth="1"/>
    <col min="6533" max="6533" width="17.7109375" style="106" customWidth="1"/>
    <col min="6534" max="6534" width="12.42578125" style="106" customWidth="1"/>
    <col min="6535" max="6535" width="12.140625" style="106" customWidth="1"/>
    <col min="6536" max="6536" width="10.85546875" style="106" customWidth="1"/>
    <col min="6537" max="6537" width="11.42578125" style="106"/>
    <col min="6538" max="6538" width="10.7109375" style="106" bestFit="1" customWidth="1"/>
    <col min="6539" max="6539" width="19.7109375" style="106" customWidth="1"/>
    <col min="6540" max="6780" width="11.42578125" style="106"/>
    <col min="6781" max="6781" width="16.7109375" style="106" customWidth="1"/>
    <col min="6782" max="6782" width="11.85546875" style="106" customWidth="1"/>
    <col min="6783" max="6783" width="17.140625" style="106" customWidth="1"/>
    <col min="6784" max="6784" width="23.7109375" style="106" customWidth="1"/>
    <col min="6785" max="6786" width="15.42578125" style="106" customWidth="1"/>
    <col min="6787" max="6787" width="22.85546875" style="106" customWidth="1"/>
    <col min="6788" max="6788" width="14.85546875" style="106" customWidth="1"/>
    <col min="6789" max="6789" width="17.7109375" style="106" customWidth="1"/>
    <col min="6790" max="6790" width="12.42578125" style="106" customWidth="1"/>
    <col min="6791" max="6791" width="12.140625" style="106" customWidth="1"/>
    <col min="6792" max="6792" width="10.85546875" style="106" customWidth="1"/>
    <col min="6793" max="6793" width="11.42578125" style="106"/>
    <col min="6794" max="6794" width="10.7109375" style="106" bestFit="1" customWidth="1"/>
    <col min="6795" max="6795" width="19.7109375" style="106" customWidth="1"/>
    <col min="6796" max="7036" width="11.42578125" style="106"/>
    <col min="7037" max="7037" width="16.7109375" style="106" customWidth="1"/>
    <col min="7038" max="7038" width="11.85546875" style="106" customWidth="1"/>
    <col min="7039" max="7039" width="17.140625" style="106" customWidth="1"/>
    <col min="7040" max="7040" width="23.7109375" style="106" customWidth="1"/>
    <col min="7041" max="7042" width="15.42578125" style="106" customWidth="1"/>
    <col min="7043" max="7043" width="22.85546875" style="106" customWidth="1"/>
    <col min="7044" max="7044" width="14.85546875" style="106" customWidth="1"/>
    <col min="7045" max="7045" width="17.7109375" style="106" customWidth="1"/>
    <col min="7046" max="7046" width="12.42578125" style="106" customWidth="1"/>
    <col min="7047" max="7047" width="12.140625" style="106" customWidth="1"/>
    <col min="7048" max="7048" width="10.85546875" style="106" customWidth="1"/>
    <col min="7049" max="7049" width="11.42578125" style="106"/>
    <col min="7050" max="7050" width="10.7109375" style="106" bestFit="1" customWidth="1"/>
    <col min="7051" max="7051" width="19.7109375" style="106" customWidth="1"/>
    <col min="7052" max="7292" width="11.42578125" style="106"/>
    <col min="7293" max="7293" width="16.7109375" style="106" customWidth="1"/>
    <col min="7294" max="7294" width="11.85546875" style="106" customWidth="1"/>
    <col min="7295" max="7295" width="17.140625" style="106" customWidth="1"/>
    <col min="7296" max="7296" width="23.7109375" style="106" customWidth="1"/>
    <col min="7297" max="7298" width="15.42578125" style="106" customWidth="1"/>
    <col min="7299" max="7299" width="22.85546875" style="106" customWidth="1"/>
    <col min="7300" max="7300" width="14.85546875" style="106" customWidth="1"/>
    <col min="7301" max="7301" width="17.7109375" style="106" customWidth="1"/>
    <col min="7302" max="7302" width="12.42578125" style="106" customWidth="1"/>
    <col min="7303" max="7303" width="12.140625" style="106" customWidth="1"/>
    <col min="7304" max="7304" width="10.85546875" style="106" customWidth="1"/>
    <col min="7305" max="7305" width="11.42578125" style="106"/>
    <col min="7306" max="7306" width="10.7109375" style="106" bestFit="1" customWidth="1"/>
    <col min="7307" max="7307" width="19.7109375" style="106" customWidth="1"/>
    <col min="7308" max="7548" width="11.42578125" style="106"/>
    <col min="7549" max="7549" width="16.7109375" style="106" customWidth="1"/>
    <col min="7550" max="7550" width="11.85546875" style="106" customWidth="1"/>
    <col min="7551" max="7551" width="17.140625" style="106" customWidth="1"/>
    <col min="7552" max="7552" width="23.7109375" style="106" customWidth="1"/>
    <col min="7553" max="7554" width="15.42578125" style="106" customWidth="1"/>
    <col min="7555" max="7555" width="22.85546875" style="106" customWidth="1"/>
    <col min="7556" max="7556" width="14.85546875" style="106" customWidth="1"/>
    <col min="7557" max="7557" width="17.7109375" style="106" customWidth="1"/>
    <col min="7558" max="7558" width="12.42578125" style="106" customWidth="1"/>
    <col min="7559" max="7559" width="12.140625" style="106" customWidth="1"/>
    <col min="7560" max="7560" width="10.85546875" style="106" customWidth="1"/>
    <col min="7561" max="7561" width="11.42578125" style="106"/>
    <col min="7562" max="7562" width="10.7109375" style="106" bestFit="1" customWidth="1"/>
    <col min="7563" max="7563" width="19.7109375" style="106" customWidth="1"/>
    <col min="7564" max="7804" width="11.42578125" style="106"/>
    <col min="7805" max="7805" width="16.7109375" style="106" customWidth="1"/>
    <col min="7806" max="7806" width="11.85546875" style="106" customWidth="1"/>
    <col min="7807" max="7807" width="17.140625" style="106" customWidth="1"/>
    <col min="7808" max="7808" width="23.7109375" style="106" customWidth="1"/>
    <col min="7809" max="7810" width="15.42578125" style="106" customWidth="1"/>
    <col min="7811" max="7811" width="22.85546875" style="106" customWidth="1"/>
    <col min="7812" max="7812" width="14.85546875" style="106" customWidth="1"/>
    <col min="7813" max="7813" width="17.7109375" style="106" customWidth="1"/>
    <col min="7814" max="7814" width="12.42578125" style="106" customWidth="1"/>
    <col min="7815" max="7815" width="12.140625" style="106" customWidth="1"/>
    <col min="7816" max="7816" width="10.85546875" style="106" customWidth="1"/>
    <col min="7817" max="7817" width="11.42578125" style="106"/>
    <col min="7818" max="7818" width="10.7109375" style="106" bestFit="1" customWidth="1"/>
    <col min="7819" max="7819" width="19.7109375" style="106" customWidth="1"/>
    <col min="7820" max="8060" width="11.42578125" style="106"/>
    <col min="8061" max="8061" width="16.7109375" style="106" customWidth="1"/>
    <col min="8062" max="8062" width="11.85546875" style="106" customWidth="1"/>
    <col min="8063" max="8063" width="17.140625" style="106" customWidth="1"/>
    <col min="8064" max="8064" width="23.7109375" style="106" customWidth="1"/>
    <col min="8065" max="8066" width="15.42578125" style="106" customWidth="1"/>
    <col min="8067" max="8067" width="22.85546875" style="106" customWidth="1"/>
    <col min="8068" max="8068" width="14.85546875" style="106" customWidth="1"/>
    <col min="8069" max="8069" width="17.7109375" style="106" customWidth="1"/>
    <col min="8070" max="8070" width="12.42578125" style="106" customWidth="1"/>
    <col min="8071" max="8071" width="12.140625" style="106" customWidth="1"/>
    <col min="8072" max="8072" width="10.85546875" style="106" customWidth="1"/>
    <col min="8073" max="8073" width="11.42578125" style="106"/>
    <col min="8074" max="8074" width="10.7109375" style="106" bestFit="1" customWidth="1"/>
    <col min="8075" max="8075" width="19.7109375" style="106" customWidth="1"/>
    <col min="8076" max="8316" width="11.42578125" style="106"/>
    <col min="8317" max="8317" width="16.7109375" style="106" customWidth="1"/>
    <col min="8318" max="8318" width="11.85546875" style="106" customWidth="1"/>
    <col min="8319" max="8319" width="17.140625" style="106" customWidth="1"/>
    <col min="8320" max="8320" width="23.7109375" style="106" customWidth="1"/>
    <col min="8321" max="8322" width="15.42578125" style="106" customWidth="1"/>
    <col min="8323" max="8323" width="22.85546875" style="106" customWidth="1"/>
    <col min="8324" max="8324" width="14.85546875" style="106" customWidth="1"/>
    <col min="8325" max="8325" width="17.7109375" style="106" customWidth="1"/>
    <col min="8326" max="8326" width="12.42578125" style="106" customWidth="1"/>
    <col min="8327" max="8327" width="12.140625" style="106" customWidth="1"/>
    <col min="8328" max="8328" width="10.85546875" style="106" customWidth="1"/>
    <col min="8329" max="8329" width="11.42578125" style="106"/>
    <col min="8330" max="8330" width="10.7109375" style="106" bestFit="1" customWidth="1"/>
    <col min="8331" max="8331" width="19.7109375" style="106" customWidth="1"/>
    <col min="8332" max="8572" width="11.42578125" style="106"/>
    <col min="8573" max="8573" width="16.7109375" style="106" customWidth="1"/>
    <col min="8574" max="8574" width="11.85546875" style="106" customWidth="1"/>
    <col min="8575" max="8575" width="17.140625" style="106" customWidth="1"/>
    <col min="8576" max="8576" width="23.7109375" style="106" customWidth="1"/>
    <col min="8577" max="8578" width="15.42578125" style="106" customWidth="1"/>
    <col min="8579" max="8579" width="22.85546875" style="106" customWidth="1"/>
    <col min="8580" max="8580" width="14.85546875" style="106" customWidth="1"/>
    <col min="8581" max="8581" width="17.7109375" style="106" customWidth="1"/>
    <col min="8582" max="8582" width="12.42578125" style="106" customWidth="1"/>
    <col min="8583" max="8583" width="12.140625" style="106" customWidth="1"/>
    <col min="8584" max="8584" width="10.85546875" style="106" customWidth="1"/>
    <col min="8585" max="8585" width="11.42578125" style="106"/>
    <col min="8586" max="8586" width="10.7109375" style="106" bestFit="1" customWidth="1"/>
    <col min="8587" max="8587" width="19.7109375" style="106" customWidth="1"/>
    <col min="8588" max="8828" width="11.42578125" style="106"/>
    <col min="8829" max="8829" width="16.7109375" style="106" customWidth="1"/>
    <col min="8830" max="8830" width="11.85546875" style="106" customWidth="1"/>
    <col min="8831" max="8831" width="17.140625" style="106" customWidth="1"/>
    <col min="8832" max="8832" width="23.7109375" style="106" customWidth="1"/>
    <col min="8833" max="8834" width="15.42578125" style="106" customWidth="1"/>
    <col min="8835" max="8835" width="22.85546875" style="106" customWidth="1"/>
    <col min="8836" max="8836" width="14.85546875" style="106" customWidth="1"/>
    <col min="8837" max="8837" width="17.7109375" style="106" customWidth="1"/>
    <col min="8838" max="8838" width="12.42578125" style="106" customWidth="1"/>
    <col min="8839" max="8839" width="12.140625" style="106" customWidth="1"/>
    <col min="8840" max="8840" width="10.85546875" style="106" customWidth="1"/>
    <col min="8841" max="8841" width="11.42578125" style="106"/>
    <col min="8842" max="8842" width="10.7109375" style="106" bestFit="1" customWidth="1"/>
    <col min="8843" max="8843" width="19.7109375" style="106" customWidth="1"/>
    <col min="8844" max="9084" width="11.42578125" style="106"/>
    <col min="9085" max="9085" width="16.7109375" style="106" customWidth="1"/>
    <col min="9086" max="9086" width="11.85546875" style="106" customWidth="1"/>
    <col min="9087" max="9087" width="17.140625" style="106" customWidth="1"/>
    <col min="9088" max="9088" width="23.7109375" style="106" customWidth="1"/>
    <col min="9089" max="9090" width="15.42578125" style="106" customWidth="1"/>
    <col min="9091" max="9091" width="22.85546875" style="106" customWidth="1"/>
    <col min="9092" max="9092" width="14.85546875" style="106" customWidth="1"/>
    <col min="9093" max="9093" width="17.7109375" style="106" customWidth="1"/>
    <col min="9094" max="9094" width="12.42578125" style="106" customWidth="1"/>
    <col min="9095" max="9095" width="12.140625" style="106" customWidth="1"/>
    <col min="9096" max="9096" width="10.85546875" style="106" customWidth="1"/>
    <col min="9097" max="9097" width="11.42578125" style="106"/>
    <col min="9098" max="9098" width="10.7109375" style="106" bestFit="1" customWidth="1"/>
    <col min="9099" max="9099" width="19.7109375" style="106" customWidth="1"/>
    <col min="9100" max="16384" width="11.42578125" style="106"/>
  </cols>
  <sheetData>
    <row r="1" spans="2:295" ht="15.75" customHeight="1" x14ac:dyDescent="0.2">
      <c r="B1" s="262"/>
      <c r="C1" s="263"/>
      <c r="D1" s="264"/>
      <c r="E1" s="268" t="s">
        <v>16</v>
      </c>
      <c r="F1" s="269"/>
      <c r="G1" s="269"/>
      <c r="H1" s="269"/>
      <c r="I1" s="269"/>
      <c r="J1" s="269"/>
      <c r="K1" s="269"/>
      <c r="L1" s="270"/>
      <c r="M1" s="274" t="s">
        <v>618</v>
      </c>
      <c r="N1" s="274"/>
      <c r="O1" s="274"/>
      <c r="P1" s="274"/>
    </row>
    <row r="2" spans="2:295" ht="15.75" customHeight="1" x14ac:dyDescent="0.2">
      <c r="B2" s="262"/>
      <c r="C2" s="263"/>
      <c r="D2" s="264"/>
      <c r="E2" s="268"/>
      <c r="F2" s="269"/>
      <c r="G2" s="269"/>
      <c r="H2" s="269"/>
      <c r="I2" s="269"/>
      <c r="J2" s="269"/>
      <c r="K2" s="269"/>
      <c r="L2" s="270"/>
      <c r="M2" s="274" t="s">
        <v>619</v>
      </c>
      <c r="N2" s="274"/>
      <c r="O2" s="274"/>
      <c r="P2" s="274"/>
    </row>
    <row r="3" spans="2:295" ht="15.75" customHeight="1" x14ac:dyDescent="0.2">
      <c r="B3" s="262"/>
      <c r="C3" s="263"/>
      <c r="D3" s="264"/>
      <c r="E3" s="268"/>
      <c r="F3" s="269"/>
      <c r="G3" s="269"/>
      <c r="H3" s="269"/>
      <c r="I3" s="269"/>
      <c r="J3" s="269"/>
      <c r="K3" s="269"/>
      <c r="L3" s="270"/>
      <c r="M3" s="274" t="s">
        <v>620</v>
      </c>
      <c r="N3" s="274"/>
      <c r="O3" s="274"/>
      <c r="P3" s="274"/>
    </row>
    <row r="4" spans="2:295" ht="15.75" customHeight="1" x14ac:dyDescent="0.2">
      <c r="B4" s="265"/>
      <c r="C4" s="266"/>
      <c r="D4" s="267"/>
      <c r="E4" s="271"/>
      <c r="F4" s="272"/>
      <c r="G4" s="272"/>
      <c r="H4" s="272"/>
      <c r="I4" s="272"/>
      <c r="J4" s="272"/>
      <c r="K4" s="272"/>
      <c r="L4" s="273"/>
      <c r="M4" s="274" t="s">
        <v>621</v>
      </c>
      <c r="N4" s="274"/>
      <c r="O4" s="274"/>
      <c r="P4" s="274"/>
    </row>
    <row r="5" spans="2:295" s="108" customFormat="1" ht="15" x14ac:dyDescent="0.25">
      <c r="B5" s="216" t="s">
        <v>9</v>
      </c>
      <c r="C5" s="216"/>
      <c r="D5" s="216"/>
      <c r="E5" s="320" t="s">
        <v>266</v>
      </c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</row>
    <row r="6" spans="2:295" s="108" customFormat="1" ht="15" x14ac:dyDescent="0.25">
      <c r="B6" s="216" t="s">
        <v>8</v>
      </c>
      <c r="C6" s="216"/>
      <c r="D6" s="216"/>
      <c r="E6" s="320">
        <v>2021</v>
      </c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</row>
    <row r="7" spans="2:295" s="108" customFormat="1" ht="15" x14ac:dyDescent="0.25">
      <c r="B7" s="216" t="s">
        <v>10</v>
      </c>
      <c r="C7" s="216"/>
      <c r="D7" s="216"/>
      <c r="E7" s="259" t="s">
        <v>267</v>
      </c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107"/>
      <c r="KI7" s="107"/>
    </row>
    <row r="8" spans="2:295" s="90" customFormat="1" ht="15" x14ac:dyDescent="0.25">
      <c r="B8" s="210" t="s">
        <v>0</v>
      </c>
      <c r="C8" s="210"/>
      <c r="D8" s="210"/>
      <c r="E8" s="248">
        <v>44197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0"/>
    </row>
    <row r="9" spans="2:295" s="110" customFormat="1" ht="12.75" customHeight="1" x14ac:dyDescent="0.25">
      <c r="B9" s="212" t="s">
        <v>1</v>
      </c>
      <c r="C9" s="251" t="s">
        <v>11</v>
      </c>
      <c r="D9" s="212" t="s">
        <v>2</v>
      </c>
      <c r="E9" s="212" t="s">
        <v>3</v>
      </c>
      <c r="F9" s="212" t="s">
        <v>13</v>
      </c>
      <c r="G9" s="251" t="s">
        <v>12</v>
      </c>
      <c r="H9" s="253" t="s">
        <v>18</v>
      </c>
      <c r="I9" s="255" t="s">
        <v>14</v>
      </c>
      <c r="J9" s="214" t="s">
        <v>17</v>
      </c>
      <c r="K9" s="215" t="s">
        <v>20</v>
      </c>
      <c r="L9" s="215"/>
      <c r="M9" s="215"/>
      <c r="N9" s="215"/>
      <c r="O9" s="253" t="s">
        <v>15</v>
      </c>
      <c r="P9" s="251" t="s">
        <v>4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</row>
    <row r="10" spans="2:295" s="112" customFormat="1" ht="42.75" customHeight="1" x14ac:dyDescent="0.2">
      <c r="B10" s="212"/>
      <c r="C10" s="252"/>
      <c r="D10" s="212"/>
      <c r="E10" s="212"/>
      <c r="F10" s="212"/>
      <c r="G10" s="252"/>
      <c r="H10" s="254"/>
      <c r="I10" s="256"/>
      <c r="J10" s="214"/>
      <c r="K10" s="3" t="s">
        <v>5</v>
      </c>
      <c r="L10" s="3" t="s">
        <v>6</v>
      </c>
      <c r="M10" s="3" t="s">
        <v>21</v>
      </c>
      <c r="N10" s="3" t="s">
        <v>7</v>
      </c>
      <c r="O10" s="257"/>
      <c r="P10" s="252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</row>
    <row r="11" spans="2:295" ht="57" customHeight="1" x14ac:dyDescent="0.2">
      <c r="B11" s="289" t="s">
        <v>22</v>
      </c>
      <c r="C11" s="289" t="s">
        <v>268</v>
      </c>
      <c r="D11" s="289" t="s">
        <v>269</v>
      </c>
      <c r="E11" s="431" t="s">
        <v>270</v>
      </c>
      <c r="F11" s="434">
        <v>2020051290051</v>
      </c>
      <c r="G11" s="58" t="s">
        <v>271</v>
      </c>
      <c r="H11" s="28">
        <v>0.25</v>
      </c>
      <c r="I11" s="53">
        <v>31604</v>
      </c>
      <c r="J11" s="63">
        <v>20000000</v>
      </c>
      <c r="K11" s="20">
        <v>0.25</v>
      </c>
      <c r="L11" s="20">
        <v>0.25</v>
      </c>
      <c r="M11" s="20">
        <v>0.25</v>
      </c>
      <c r="N11" s="20">
        <v>0.25</v>
      </c>
      <c r="O11" s="178" t="s">
        <v>272</v>
      </c>
      <c r="P11" s="1"/>
    </row>
    <row r="12" spans="2:295" ht="57" customHeight="1" x14ac:dyDescent="0.2">
      <c r="B12" s="438"/>
      <c r="C12" s="438"/>
      <c r="D12" s="438"/>
      <c r="E12" s="432" t="s">
        <v>270</v>
      </c>
      <c r="F12" s="435"/>
      <c r="G12" s="58" t="s">
        <v>273</v>
      </c>
      <c r="H12" s="30">
        <v>1</v>
      </c>
      <c r="I12" s="53">
        <v>31604</v>
      </c>
      <c r="J12" s="63">
        <v>80000000</v>
      </c>
      <c r="K12" s="20">
        <v>0.25</v>
      </c>
      <c r="L12" s="20">
        <v>0.25</v>
      </c>
      <c r="M12" s="20">
        <v>0.25</v>
      </c>
      <c r="N12" s="20">
        <v>0.25</v>
      </c>
      <c r="O12" s="178" t="s">
        <v>272</v>
      </c>
      <c r="P12" s="1"/>
    </row>
    <row r="13" spans="2:295" ht="57" customHeight="1" x14ac:dyDescent="0.2">
      <c r="B13" s="438"/>
      <c r="C13" s="438"/>
      <c r="D13" s="438"/>
      <c r="E13" s="432" t="s">
        <v>270</v>
      </c>
      <c r="F13" s="435"/>
      <c r="G13" s="58" t="s">
        <v>274</v>
      </c>
      <c r="H13" s="30">
        <v>14</v>
      </c>
      <c r="I13" s="53">
        <v>31604</v>
      </c>
      <c r="J13" s="63">
        <v>40000000</v>
      </c>
      <c r="K13" s="20">
        <v>0.22</v>
      </c>
      <c r="L13" s="20">
        <v>0.22</v>
      </c>
      <c r="M13" s="20">
        <v>0.28000000000000003</v>
      </c>
      <c r="N13" s="20">
        <v>0.28000000000000003</v>
      </c>
      <c r="O13" s="178" t="s">
        <v>272</v>
      </c>
      <c r="P13" s="1"/>
    </row>
    <row r="14" spans="2:295" ht="57" customHeight="1" x14ac:dyDescent="0.2">
      <c r="B14" s="438"/>
      <c r="C14" s="438"/>
      <c r="D14" s="438"/>
      <c r="E14" s="432" t="s">
        <v>270</v>
      </c>
      <c r="F14" s="435"/>
      <c r="G14" s="58" t="s">
        <v>275</v>
      </c>
      <c r="H14" s="30">
        <v>1</v>
      </c>
      <c r="I14" s="53">
        <v>31604</v>
      </c>
      <c r="J14" s="63">
        <v>129959879</v>
      </c>
      <c r="K14" s="20">
        <v>0.25</v>
      </c>
      <c r="L14" s="20">
        <v>0.25</v>
      </c>
      <c r="M14" s="20">
        <v>0.25</v>
      </c>
      <c r="N14" s="20">
        <v>0.25</v>
      </c>
      <c r="O14" s="178" t="s">
        <v>272</v>
      </c>
      <c r="P14" s="1"/>
    </row>
    <row r="15" spans="2:295" ht="57" customHeight="1" x14ac:dyDescent="0.2">
      <c r="B15" s="438"/>
      <c r="C15" s="290"/>
      <c r="D15" s="290"/>
      <c r="E15" s="433" t="s">
        <v>270</v>
      </c>
      <c r="F15" s="436"/>
      <c r="G15" s="58" t="s">
        <v>276</v>
      </c>
      <c r="H15" s="30">
        <v>1</v>
      </c>
      <c r="I15" s="53">
        <v>31604</v>
      </c>
      <c r="J15" s="63">
        <v>0</v>
      </c>
      <c r="K15" s="20">
        <v>0.25</v>
      </c>
      <c r="L15" s="20">
        <v>0.25</v>
      </c>
      <c r="M15" s="20">
        <v>0.25</v>
      </c>
      <c r="N15" s="20">
        <v>0.25</v>
      </c>
      <c r="O15" s="178" t="s">
        <v>272</v>
      </c>
      <c r="P15" s="1"/>
    </row>
    <row r="16" spans="2:295" ht="57" customHeight="1" x14ac:dyDescent="0.2">
      <c r="B16" s="438"/>
      <c r="C16" s="30" t="s">
        <v>277</v>
      </c>
      <c r="D16" s="30" t="s">
        <v>278</v>
      </c>
      <c r="E16" s="59" t="s">
        <v>279</v>
      </c>
      <c r="F16" s="60">
        <v>2020051290052</v>
      </c>
      <c r="G16" s="58" t="s">
        <v>280</v>
      </c>
      <c r="H16" s="30">
        <v>2</v>
      </c>
      <c r="I16" s="53">
        <v>31603</v>
      </c>
      <c r="J16" s="63">
        <v>10000000</v>
      </c>
      <c r="K16" s="20">
        <v>0.1</v>
      </c>
      <c r="L16" s="20">
        <v>0.3</v>
      </c>
      <c r="M16" s="20">
        <v>0.3</v>
      </c>
      <c r="N16" s="20">
        <v>0.3</v>
      </c>
      <c r="O16" s="1"/>
      <c r="P16" s="1"/>
    </row>
    <row r="17" spans="2:16" ht="57" customHeight="1" x14ac:dyDescent="0.2">
      <c r="B17" s="290"/>
      <c r="C17" s="30" t="s">
        <v>71</v>
      </c>
      <c r="D17" s="30" t="s">
        <v>72</v>
      </c>
      <c r="E17" s="59" t="s">
        <v>581</v>
      </c>
      <c r="F17" s="60">
        <v>2020051290036</v>
      </c>
      <c r="G17" s="58" t="s">
        <v>582</v>
      </c>
      <c r="H17" s="30">
        <v>1</v>
      </c>
      <c r="I17" s="53">
        <v>31603</v>
      </c>
      <c r="J17" s="63">
        <v>10000000</v>
      </c>
      <c r="K17" s="20">
        <v>0</v>
      </c>
      <c r="L17" s="20">
        <v>0.2</v>
      </c>
      <c r="M17" s="20">
        <v>0.4</v>
      </c>
      <c r="N17" s="20">
        <v>0.4</v>
      </c>
      <c r="O17" s="1"/>
      <c r="P17" s="1"/>
    </row>
    <row r="18" spans="2:16" ht="37.5" customHeight="1" x14ac:dyDescent="0.2">
      <c r="B18" s="437" t="s">
        <v>164</v>
      </c>
      <c r="C18" s="437" t="s">
        <v>281</v>
      </c>
      <c r="D18" s="437" t="s">
        <v>282</v>
      </c>
      <c r="E18" s="439" t="s">
        <v>283</v>
      </c>
      <c r="F18" s="440">
        <v>2020051290050</v>
      </c>
      <c r="G18" s="441" t="s">
        <v>284</v>
      </c>
      <c r="H18" s="30">
        <v>4</v>
      </c>
      <c r="I18" s="53">
        <v>30801</v>
      </c>
      <c r="J18" s="63">
        <v>20000000</v>
      </c>
      <c r="K18" s="20">
        <v>0.25</v>
      </c>
      <c r="L18" s="20">
        <v>0.25</v>
      </c>
      <c r="M18" s="20">
        <v>0.25</v>
      </c>
      <c r="N18" s="20">
        <v>0.25</v>
      </c>
      <c r="O18" s="1"/>
      <c r="P18" s="1"/>
    </row>
    <row r="19" spans="2:16" ht="37.5" customHeight="1" x14ac:dyDescent="0.2">
      <c r="B19" s="438"/>
      <c r="C19" s="438"/>
      <c r="D19" s="438"/>
      <c r="E19" s="432" t="s">
        <v>283</v>
      </c>
      <c r="F19" s="435"/>
      <c r="G19" s="442"/>
      <c r="H19" s="30">
        <v>4</v>
      </c>
      <c r="I19" s="53">
        <v>50801</v>
      </c>
      <c r="J19" s="63">
        <v>0</v>
      </c>
      <c r="K19" s="20">
        <v>0.25</v>
      </c>
      <c r="L19" s="20">
        <v>0.25</v>
      </c>
      <c r="M19" s="20">
        <v>0.25</v>
      </c>
      <c r="N19" s="20">
        <v>0.25</v>
      </c>
      <c r="O19" s="1"/>
      <c r="P19" s="1"/>
    </row>
    <row r="20" spans="2:16" ht="37.5" customHeight="1" x14ac:dyDescent="0.2">
      <c r="B20" s="438"/>
      <c r="C20" s="438"/>
      <c r="D20" s="290"/>
      <c r="E20" s="432" t="s">
        <v>283</v>
      </c>
      <c r="F20" s="435"/>
      <c r="G20" s="58" t="s">
        <v>285</v>
      </c>
      <c r="H20" s="28">
        <v>0.25</v>
      </c>
      <c r="I20" s="53">
        <v>30801</v>
      </c>
      <c r="J20" s="63">
        <v>20000000</v>
      </c>
      <c r="K20" s="20">
        <v>0.25</v>
      </c>
      <c r="L20" s="20">
        <v>0.25</v>
      </c>
      <c r="M20" s="20">
        <v>0.25</v>
      </c>
      <c r="N20" s="20">
        <v>0.25</v>
      </c>
      <c r="O20" s="1"/>
      <c r="P20" s="1"/>
    </row>
    <row r="21" spans="2:16" ht="37.5" customHeight="1" x14ac:dyDescent="0.2">
      <c r="B21" s="438"/>
      <c r="C21" s="438"/>
      <c r="D21" s="437" t="s">
        <v>286</v>
      </c>
      <c r="E21" s="432" t="s">
        <v>283</v>
      </c>
      <c r="F21" s="435"/>
      <c r="G21" s="441" t="s">
        <v>287</v>
      </c>
      <c r="H21" s="437">
        <v>50</v>
      </c>
      <c r="I21" s="53">
        <v>50801</v>
      </c>
      <c r="J21" s="63">
        <v>0</v>
      </c>
      <c r="K21" s="20">
        <v>0.1</v>
      </c>
      <c r="L21" s="20">
        <v>0.3</v>
      </c>
      <c r="M21" s="20">
        <v>0.3</v>
      </c>
      <c r="N21" s="20">
        <v>0.3</v>
      </c>
      <c r="O21" s="1"/>
      <c r="P21" s="1"/>
    </row>
    <row r="22" spans="2:16" ht="37.5" customHeight="1" x14ac:dyDescent="0.2">
      <c r="B22" s="438"/>
      <c r="C22" s="438"/>
      <c r="D22" s="438"/>
      <c r="E22" s="432"/>
      <c r="F22" s="435"/>
      <c r="G22" s="443"/>
      <c r="H22" s="438"/>
      <c r="I22" s="53"/>
      <c r="J22" s="63">
        <v>565000000</v>
      </c>
      <c r="K22" s="20">
        <v>0.1</v>
      </c>
      <c r="L22" s="20">
        <v>0.3</v>
      </c>
      <c r="M22" s="20">
        <v>0.3</v>
      </c>
      <c r="N22" s="20">
        <v>0.3</v>
      </c>
      <c r="O22" s="1"/>
      <c r="P22" s="1"/>
    </row>
    <row r="23" spans="2:16" ht="37.5" customHeight="1" x14ac:dyDescent="0.2">
      <c r="B23" s="438"/>
      <c r="C23" s="438"/>
      <c r="D23" s="438"/>
      <c r="E23" s="432" t="s">
        <v>283</v>
      </c>
      <c r="F23" s="435"/>
      <c r="G23" s="442"/>
      <c r="H23" s="290">
        <v>50</v>
      </c>
      <c r="I23" s="53">
        <v>30801</v>
      </c>
      <c r="J23" s="63">
        <v>130272412</v>
      </c>
      <c r="K23" s="20">
        <v>0.25</v>
      </c>
      <c r="L23" s="20">
        <v>0.25</v>
      </c>
      <c r="M23" s="20">
        <v>0.25</v>
      </c>
      <c r="N23" s="20">
        <v>0.25</v>
      </c>
      <c r="O23" s="1"/>
      <c r="P23" s="1"/>
    </row>
    <row r="24" spans="2:16" ht="30.75" customHeight="1" x14ac:dyDescent="0.2">
      <c r="B24" s="438"/>
      <c r="C24" s="438"/>
      <c r="D24" s="438"/>
      <c r="E24" s="432" t="s">
        <v>283</v>
      </c>
      <c r="F24" s="435"/>
      <c r="G24" s="441" t="s">
        <v>288</v>
      </c>
      <c r="H24" s="437">
        <v>1</v>
      </c>
      <c r="I24" s="53">
        <v>50801</v>
      </c>
      <c r="J24" s="63">
        <v>34000000</v>
      </c>
      <c r="K24" s="20">
        <v>0.25</v>
      </c>
      <c r="L24" s="20">
        <v>0.25</v>
      </c>
      <c r="M24" s="20">
        <v>0.25</v>
      </c>
      <c r="N24" s="20">
        <v>0.25</v>
      </c>
      <c r="O24" s="1"/>
      <c r="P24" s="1"/>
    </row>
    <row r="25" spans="2:16" ht="30.75" customHeight="1" x14ac:dyDescent="0.2">
      <c r="B25" s="438"/>
      <c r="C25" s="438"/>
      <c r="D25" s="290"/>
      <c r="E25" s="432" t="s">
        <v>283</v>
      </c>
      <c r="F25" s="435"/>
      <c r="G25" s="442"/>
      <c r="H25" s="290">
        <v>1</v>
      </c>
      <c r="I25" s="53">
        <v>30801</v>
      </c>
      <c r="J25" s="63">
        <v>0</v>
      </c>
      <c r="K25" s="20">
        <v>0.1</v>
      </c>
      <c r="L25" s="20">
        <v>0.2</v>
      </c>
      <c r="M25" s="20">
        <v>0.35</v>
      </c>
      <c r="N25" s="20">
        <v>0.35</v>
      </c>
      <c r="O25" s="1"/>
      <c r="P25" s="1"/>
    </row>
    <row r="26" spans="2:16" ht="57" customHeight="1" x14ac:dyDescent="0.2">
      <c r="B26" s="438"/>
      <c r="C26" s="438"/>
      <c r="D26" s="437" t="s">
        <v>289</v>
      </c>
      <c r="E26" s="432" t="s">
        <v>283</v>
      </c>
      <c r="F26" s="435"/>
      <c r="G26" s="58" t="s">
        <v>290</v>
      </c>
      <c r="H26" s="30">
        <v>1</v>
      </c>
      <c r="I26" s="53">
        <v>30801</v>
      </c>
      <c r="J26" s="63">
        <v>7500000</v>
      </c>
      <c r="K26" s="20">
        <v>0</v>
      </c>
      <c r="L26" s="20">
        <v>0.5</v>
      </c>
      <c r="M26" s="20">
        <v>0</v>
      </c>
      <c r="N26" s="20">
        <v>0.5</v>
      </c>
      <c r="O26" s="1"/>
      <c r="P26" s="1"/>
    </row>
    <row r="27" spans="2:16" ht="57" customHeight="1" x14ac:dyDescent="0.2">
      <c r="B27" s="438"/>
      <c r="C27" s="438"/>
      <c r="D27" s="290"/>
      <c r="E27" s="432" t="s">
        <v>283</v>
      </c>
      <c r="F27" s="435"/>
      <c r="G27" s="58" t="s">
        <v>291</v>
      </c>
      <c r="H27" s="30">
        <v>1</v>
      </c>
      <c r="I27" s="53">
        <v>30801</v>
      </c>
      <c r="J27" s="63">
        <v>2500000</v>
      </c>
      <c r="K27" s="20">
        <v>0.25</v>
      </c>
      <c r="L27" s="20">
        <v>0.25</v>
      </c>
      <c r="M27" s="20">
        <v>0.25</v>
      </c>
      <c r="N27" s="20">
        <v>0.25</v>
      </c>
      <c r="O27" s="1"/>
      <c r="P27" s="1"/>
    </row>
    <row r="28" spans="2:16" ht="57" customHeight="1" x14ac:dyDescent="0.2">
      <c r="B28" s="438"/>
      <c r="C28" s="438"/>
      <c r="D28" s="437" t="s">
        <v>292</v>
      </c>
      <c r="E28" s="432" t="s">
        <v>283</v>
      </c>
      <c r="F28" s="435"/>
      <c r="G28" s="58" t="s">
        <v>293</v>
      </c>
      <c r="H28" s="30">
        <v>1</v>
      </c>
      <c r="I28" s="53">
        <v>30801</v>
      </c>
      <c r="J28" s="63">
        <v>19500000</v>
      </c>
      <c r="K28" s="20">
        <v>0.1</v>
      </c>
      <c r="L28" s="20">
        <v>0.3</v>
      </c>
      <c r="M28" s="20">
        <v>0.3</v>
      </c>
      <c r="N28" s="20">
        <v>0.3</v>
      </c>
      <c r="O28" s="1"/>
      <c r="P28" s="1"/>
    </row>
    <row r="29" spans="2:16" ht="57" customHeight="1" x14ac:dyDescent="0.2">
      <c r="B29" s="438"/>
      <c r="C29" s="290"/>
      <c r="D29" s="290"/>
      <c r="E29" s="433" t="s">
        <v>283</v>
      </c>
      <c r="F29" s="436"/>
      <c r="G29" s="58" t="s">
        <v>294</v>
      </c>
      <c r="H29" s="30">
        <v>1</v>
      </c>
      <c r="I29" s="53">
        <v>30801</v>
      </c>
      <c r="J29" s="63">
        <v>19500000</v>
      </c>
      <c r="K29" s="20">
        <v>0.25</v>
      </c>
      <c r="L29" s="20">
        <v>0.25</v>
      </c>
      <c r="M29" s="20">
        <v>0.25</v>
      </c>
      <c r="N29" s="20">
        <v>0.25</v>
      </c>
      <c r="O29" s="178" t="s">
        <v>59</v>
      </c>
      <c r="P29" s="1"/>
    </row>
    <row r="30" spans="2:16" ht="57" customHeight="1" x14ac:dyDescent="0.2">
      <c r="B30" s="438"/>
      <c r="C30" s="437" t="s">
        <v>295</v>
      </c>
      <c r="D30" s="437" t="s">
        <v>296</v>
      </c>
      <c r="E30" s="439" t="s">
        <v>297</v>
      </c>
      <c r="F30" s="440">
        <v>2020051290034</v>
      </c>
      <c r="G30" s="58" t="s">
        <v>298</v>
      </c>
      <c r="H30" s="28">
        <v>0.25</v>
      </c>
      <c r="I30" s="53">
        <v>51301</v>
      </c>
      <c r="J30" s="63">
        <v>105201272</v>
      </c>
      <c r="K30" s="20">
        <v>0.25</v>
      </c>
      <c r="L30" s="20">
        <v>0.25</v>
      </c>
      <c r="M30" s="20">
        <v>0.25</v>
      </c>
      <c r="N30" s="20">
        <v>0.25</v>
      </c>
      <c r="O30" s="178" t="s">
        <v>59</v>
      </c>
      <c r="P30" s="1"/>
    </row>
    <row r="31" spans="2:16" ht="57" customHeight="1" x14ac:dyDescent="0.2">
      <c r="B31" s="438"/>
      <c r="C31" s="438"/>
      <c r="D31" s="438"/>
      <c r="E31" s="432" t="s">
        <v>299</v>
      </c>
      <c r="F31" s="435"/>
      <c r="G31" s="58" t="s">
        <v>300</v>
      </c>
      <c r="H31" s="30">
        <v>4</v>
      </c>
      <c r="I31" s="53">
        <v>51301</v>
      </c>
      <c r="J31" s="63">
        <v>198725844</v>
      </c>
      <c r="K31" s="20">
        <v>0.25</v>
      </c>
      <c r="L31" s="20">
        <v>0.25</v>
      </c>
      <c r="M31" s="20">
        <v>0.25</v>
      </c>
      <c r="N31" s="20">
        <v>0.25</v>
      </c>
      <c r="O31" s="178" t="s">
        <v>59</v>
      </c>
      <c r="P31" s="1"/>
    </row>
    <row r="32" spans="2:16" ht="42.75" customHeight="1" x14ac:dyDescent="0.2">
      <c r="B32" s="438"/>
      <c r="C32" s="438"/>
      <c r="D32" s="438"/>
      <c r="E32" s="432" t="s">
        <v>299</v>
      </c>
      <c r="F32" s="435"/>
      <c r="G32" s="441" t="s">
        <v>301</v>
      </c>
      <c r="H32" s="437">
        <v>1</v>
      </c>
      <c r="I32" s="53">
        <v>31302</v>
      </c>
      <c r="J32" s="63">
        <v>0</v>
      </c>
      <c r="K32" s="20">
        <v>0.25</v>
      </c>
      <c r="L32" s="20">
        <v>0.25</v>
      </c>
      <c r="M32" s="20">
        <v>0.25</v>
      </c>
      <c r="N32" s="20">
        <v>0.25</v>
      </c>
      <c r="O32" s="178" t="s">
        <v>59</v>
      </c>
      <c r="P32" s="1"/>
    </row>
    <row r="33" spans="2:16" ht="42.75" customHeight="1" x14ac:dyDescent="0.2">
      <c r="B33" s="438"/>
      <c r="C33" s="438"/>
      <c r="D33" s="438"/>
      <c r="E33" s="432" t="s">
        <v>299</v>
      </c>
      <c r="F33" s="435"/>
      <c r="G33" s="442"/>
      <c r="H33" s="290">
        <v>1</v>
      </c>
      <c r="I33" s="53">
        <v>51301</v>
      </c>
      <c r="J33" s="63">
        <v>47863652</v>
      </c>
      <c r="K33" s="20">
        <v>0.25</v>
      </c>
      <c r="L33" s="20">
        <v>0.25</v>
      </c>
      <c r="M33" s="20">
        <v>0.25</v>
      </c>
      <c r="N33" s="20">
        <v>0.25</v>
      </c>
      <c r="O33" s="178" t="s">
        <v>59</v>
      </c>
      <c r="P33" s="1"/>
    </row>
    <row r="34" spans="2:16" ht="57" customHeight="1" x14ac:dyDescent="0.2">
      <c r="B34" s="438"/>
      <c r="C34" s="438"/>
      <c r="D34" s="438"/>
      <c r="E34" s="432" t="s">
        <v>299</v>
      </c>
      <c r="F34" s="435"/>
      <c r="G34" s="58" t="s">
        <v>302</v>
      </c>
      <c r="H34" s="30">
        <v>1</v>
      </c>
      <c r="I34" s="53">
        <v>51301</v>
      </c>
      <c r="J34" s="63">
        <v>81275000</v>
      </c>
      <c r="K34" s="20">
        <v>0</v>
      </c>
      <c r="L34" s="20">
        <v>0.2</v>
      </c>
      <c r="M34" s="20">
        <v>0.4</v>
      </c>
      <c r="N34" s="20">
        <v>0.4</v>
      </c>
      <c r="O34" s="178" t="s">
        <v>59</v>
      </c>
      <c r="P34" s="1"/>
    </row>
    <row r="35" spans="2:16" ht="57" customHeight="1" x14ac:dyDescent="0.2">
      <c r="B35" s="438"/>
      <c r="C35" s="438"/>
      <c r="D35" s="438"/>
      <c r="E35" s="432" t="s">
        <v>299</v>
      </c>
      <c r="F35" s="435"/>
      <c r="G35" s="58" t="s">
        <v>303</v>
      </c>
      <c r="H35" s="30">
        <v>6</v>
      </c>
      <c r="I35" s="53">
        <v>51301</v>
      </c>
      <c r="J35" s="63">
        <v>2400000</v>
      </c>
      <c r="K35" s="20">
        <v>0.25</v>
      </c>
      <c r="L35" s="20">
        <v>0.25</v>
      </c>
      <c r="M35" s="20">
        <v>0.25</v>
      </c>
      <c r="N35" s="20">
        <v>0.25</v>
      </c>
      <c r="O35" s="178" t="s">
        <v>59</v>
      </c>
      <c r="P35" s="1"/>
    </row>
    <row r="36" spans="2:16" ht="57" customHeight="1" x14ac:dyDescent="0.2">
      <c r="B36" s="438"/>
      <c r="C36" s="290"/>
      <c r="D36" s="290"/>
      <c r="E36" s="432" t="s">
        <v>299</v>
      </c>
      <c r="F36" s="435"/>
      <c r="G36" s="58" t="s">
        <v>304</v>
      </c>
      <c r="H36" s="30">
        <v>1</v>
      </c>
      <c r="I36" s="53">
        <v>51301</v>
      </c>
      <c r="J36" s="63">
        <v>27863652</v>
      </c>
      <c r="K36" s="20">
        <v>0.25</v>
      </c>
      <c r="L36" s="20">
        <v>0.25</v>
      </c>
      <c r="M36" s="20">
        <v>0.25</v>
      </c>
      <c r="N36" s="20">
        <v>0.25</v>
      </c>
      <c r="O36" s="178" t="s">
        <v>59</v>
      </c>
      <c r="P36" s="1"/>
    </row>
    <row r="37" spans="2:16" ht="33.75" customHeight="1" x14ac:dyDescent="0.2">
      <c r="B37" s="438"/>
      <c r="C37" s="437" t="s">
        <v>195</v>
      </c>
      <c r="D37" s="437" t="s">
        <v>196</v>
      </c>
      <c r="E37" s="432"/>
      <c r="F37" s="435"/>
      <c r="G37" s="441" t="s">
        <v>305</v>
      </c>
      <c r="H37" s="277">
        <v>16</v>
      </c>
      <c r="I37" s="53"/>
      <c r="J37" s="63">
        <v>76512500</v>
      </c>
      <c r="K37" s="20">
        <v>0.1</v>
      </c>
      <c r="L37" s="20">
        <v>0.3</v>
      </c>
      <c r="M37" s="20">
        <v>0.3</v>
      </c>
      <c r="N37" s="20">
        <v>0.3</v>
      </c>
      <c r="O37" s="1"/>
      <c r="P37" s="1"/>
    </row>
    <row r="38" spans="2:16" ht="33.75" customHeight="1" x14ac:dyDescent="0.2">
      <c r="B38" s="438"/>
      <c r="C38" s="438"/>
      <c r="D38" s="290"/>
      <c r="E38" s="432" t="s">
        <v>299</v>
      </c>
      <c r="F38" s="435"/>
      <c r="G38" s="442"/>
      <c r="H38" s="278"/>
      <c r="I38" s="53">
        <v>31301</v>
      </c>
      <c r="J38" s="63">
        <v>43987500</v>
      </c>
      <c r="K38" s="20">
        <v>0.1</v>
      </c>
      <c r="L38" s="20">
        <v>0.3</v>
      </c>
      <c r="M38" s="20">
        <v>0.3</v>
      </c>
      <c r="N38" s="20">
        <v>0.3</v>
      </c>
      <c r="O38" s="179" t="s">
        <v>308</v>
      </c>
      <c r="P38" s="1"/>
    </row>
    <row r="39" spans="2:16" ht="57" customHeight="1" x14ac:dyDescent="0.2">
      <c r="B39" s="438"/>
      <c r="C39" s="438"/>
      <c r="D39" s="437" t="s">
        <v>196</v>
      </c>
      <c r="E39" s="432" t="s">
        <v>299</v>
      </c>
      <c r="F39" s="435"/>
      <c r="G39" s="58" t="s">
        <v>306</v>
      </c>
      <c r="H39" s="30">
        <v>1</v>
      </c>
      <c r="I39" s="53">
        <v>31301</v>
      </c>
      <c r="J39" s="63">
        <v>25000000</v>
      </c>
      <c r="K39" s="20">
        <v>0.05</v>
      </c>
      <c r="L39" s="20">
        <v>0.35</v>
      </c>
      <c r="M39" s="20">
        <v>0.3</v>
      </c>
      <c r="N39" s="20">
        <v>0.3</v>
      </c>
      <c r="O39" s="1"/>
      <c r="P39" s="1"/>
    </row>
    <row r="40" spans="2:16" ht="57" customHeight="1" x14ac:dyDescent="0.2">
      <c r="B40" s="438"/>
      <c r="C40" s="438"/>
      <c r="D40" s="438"/>
      <c r="E40" s="432" t="s">
        <v>299</v>
      </c>
      <c r="F40" s="435"/>
      <c r="G40" s="61" t="s">
        <v>307</v>
      </c>
      <c r="H40" s="30">
        <v>1</v>
      </c>
      <c r="I40" s="53">
        <v>31301</v>
      </c>
      <c r="J40" s="63">
        <v>26000000</v>
      </c>
      <c r="K40" s="20">
        <v>0.1</v>
      </c>
      <c r="L40" s="20">
        <v>0.3</v>
      </c>
      <c r="M40" s="20">
        <v>0.3</v>
      </c>
      <c r="N40" s="20">
        <v>0.3</v>
      </c>
      <c r="O40" s="179" t="s">
        <v>59</v>
      </c>
      <c r="P40" s="1"/>
    </row>
    <row r="41" spans="2:16" ht="57" customHeight="1" x14ac:dyDescent="0.2">
      <c r="B41" s="438"/>
      <c r="C41" s="438"/>
      <c r="D41" s="290"/>
      <c r="E41" s="433" t="s">
        <v>299</v>
      </c>
      <c r="F41" s="436"/>
      <c r="G41" s="58" t="s">
        <v>309</v>
      </c>
      <c r="H41" s="30">
        <v>3</v>
      </c>
      <c r="I41" s="53">
        <v>31301</v>
      </c>
      <c r="J41" s="63">
        <v>15000000</v>
      </c>
      <c r="K41" s="20">
        <v>0.1</v>
      </c>
      <c r="L41" s="20">
        <v>0.3</v>
      </c>
      <c r="M41" s="20">
        <v>0.3</v>
      </c>
      <c r="N41" s="20">
        <v>0.3</v>
      </c>
      <c r="O41" s="1"/>
      <c r="P41" s="1"/>
    </row>
    <row r="42" spans="2:16" ht="57" customHeight="1" x14ac:dyDescent="0.2">
      <c r="B42" s="438"/>
      <c r="C42" s="438"/>
      <c r="D42" s="444" t="s">
        <v>310</v>
      </c>
      <c r="E42" s="447" t="s">
        <v>311</v>
      </c>
      <c r="F42" s="450">
        <v>2020051290049</v>
      </c>
      <c r="G42" s="61" t="s">
        <v>312</v>
      </c>
      <c r="H42" s="31">
        <v>30</v>
      </c>
      <c r="I42" s="62">
        <v>31301</v>
      </c>
      <c r="J42" s="63">
        <v>31752000</v>
      </c>
      <c r="K42" s="20">
        <v>0.15</v>
      </c>
      <c r="L42" s="20">
        <v>0.25</v>
      </c>
      <c r="M42" s="20">
        <v>0.3</v>
      </c>
      <c r="N42" s="20">
        <v>0.3</v>
      </c>
      <c r="O42" s="178" t="s">
        <v>59</v>
      </c>
      <c r="P42" s="1"/>
    </row>
    <row r="43" spans="2:16" ht="57" customHeight="1" x14ac:dyDescent="0.2">
      <c r="B43" s="438"/>
      <c r="C43" s="438"/>
      <c r="D43" s="445"/>
      <c r="E43" s="448" t="s">
        <v>311</v>
      </c>
      <c r="F43" s="451"/>
      <c r="G43" s="58" t="s">
        <v>313</v>
      </c>
      <c r="H43" s="30">
        <v>1</v>
      </c>
      <c r="I43" s="53">
        <v>31301</v>
      </c>
      <c r="J43" s="63">
        <v>12000000</v>
      </c>
      <c r="K43" s="20">
        <v>0.25</v>
      </c>
      <c r="L43" s="20">
        <v>0.25</v>
      </c>
      <c r="M43" s="20">
        <v>0.25</v>
      </c>
      <c r="N43" s="20">
        <v>0.25</v>
      </c>
      <c r="O43" s="178" t="s">
        <v>59</v>
      </c>
      <c r="P43" s="1"/>
    </row>
    <row r="44" spans="2:16" ht="57" customHeight="1" x14ac:dyDescent="0.2">
      <c r="B44" s="438"/>
      <c r="C44" s="438"/>
      <c r="D44" s="445"/>
      <c r="E44" s="448" t="s">
        <v>311</v>
      </c>
      <c r="F44" s="451"/>
      <c r="G44" s="58" t="s">
        <v>314</v>
      </c>
      <c r="H44" s="30">
        <v>2</v>
      </c>
      <c r="I44" s="53">
        <v>31301</v>
      </c>
      <c r="J44" s="63">
        <v>17403400</v>
      </c>
      <c r="K44" s="20">
        <v>0.25</v>
      </c>
      <c r="L44" s="20">
        <v>0.25</v>
      </c>
      <c r="M44" s="20">
        <v>0.25</v>
      </c>
      <c r="N44" s="20">
        <v>0.25</v>
      </c>
      <c r="O44" s="1"/>
      <c r="P44" s="1"/>
    </row>
    <row r="45" spans="2:16" ht="57" customHeight="1" x14ac:dyDescent="0.2">
      <c r="B45" s="438"/>
      <c r="C45" s="290"/>
      <c r="D45" s="446"/>
      <c r="E45" s="449" t="s">
        <v>311</v>
      </c>
      <c r="F45" s="452"/>
      <c r="G45" s="58" t="s">
        <v>315</v>
      </c>
      <c r="H45" s="30">
        <v>4</v>
      </c>
      <c r="I45" s="53">
        <v>31301</v>
      </c>
      <c r="J45" s="63">
        <v>15000000</v>
      </c>
      <c r="K45" s="20">
        <v>0.25</v>
      </c>
      <c r="L45" s="20">
        <v>0.25</v>
      </c>
      <c r="M45" s="20">
        <v>0.25</v>
      </c>
      <c r="N45" s="20">
        <v>0.25</v>
      </c>
      <c r="O45" s="1"/>
      <c r="P45" s="1"/>
    </row>
    <row r="46" spans="2:16" ht="36.75" customHeight="1" x14ac:dyDescent="0.2">
      <c r="B46" s="438"/>
      <c r="C46" s="437" t="s">
        <v>316</v>
      </c>
      <c r="D46" s="437" t="s">
        <v>317</v>
      </c>
      <c r="E46" s="439" t="s">
        <v>318</v>
      </c>
      <c r="F46" s="440">
        <v>2020051290044</v>
      </c>
      <c r="G46" s="441" t="s">
        <v>319</v>
      </c>
      <c r="H46" s="437">
        <v>50</v>
      </c>
      <c r="I46" s="53">
        <v>30101</v>
      </c>
      <c r="J46" s="63">
        <v>20700000</v>
      </c>
      <c r="K46" s="20">
        <v>0.1</v>
      </c>
      <c r="L46" s="20">
        <v>0.1</v>
      </c>
      <c r="M46" s="20">
        <v>0.4</v>
      </c>
      <c r="N46" s="20">
        <v>0.4</v>
      </c>
      <c r="O46" s="1"/>
      <c r="P46" s="1"/>
    </row>
    <row r="47" spans="2:16" ht="36.75" customHeight="1" x14ac:dyDescent="0.2">
      <c r="B47" s="438"/>
      <c r="C47" s="438"/>
      <c r="D47" s="438"/>
      <c r="E47" s="432" t="s">
        <v>318</v>
      </c>
      <c r="F47" s="435"/>
      <c r="G47" s="442"/>
      <c r="H47" s="290">
        <v>50</v>
      </c>
      <c r="I47" s="53">
        <v>50101</v>
      </c>
      <c r="J47" s="63">
        <v>38235610</v>
      </c>
      <c r="K47" s="20">
        <v>0.25</v>
      </c>
      <c r="L47" s="20">
        <v>0.25</v>
      </c>
      <c r="M47" s="20">
        <v>0.25</v>
      </c>
      <c r="N47" s="20">
        <v>0.25</v>
      </c>
      <c r="O47" s="1"/>
      <c r="P47" s="1"/>
    </row>
    <row r="48" spans="2:16" ht="57" customHeight="1" x14ac:dyDescent="0.2">
      <c r="B48" s="438"/>
      <c r="C48" s="438"/>
      <c r="D48" s="438"/>
      <c r="E48" s="432" t="s">
        <v>318</v>
      </c>
      <c r="F48" s="435"/>
      <c r="G48" s="58" t="s">
        <v>320</v>
      </c>
      <c r="H48" s="30">
        <v>19</v>
      </c>
      <c r="I48" s="53">
        <v>30101</v>
      </c>
      <c r="J48" s="63">
        <v>1500000</v>
      </c>
      <c r="K48" s="20">
        <v>0.25</v>
      </c>
      <c r="L48" s="20">
        <v>0.25</v>
      </c>
      <c r="M48" s="20">
        <v>0.25</v>
      </c>
      <c r="N48" s="20">
        <v>0.25</v>
      </c>
      <c r="O48" s="178" t="s">
        <v>272</v>
      </c>
      <c r="P48" s="1"/>
    </row>
    <row r="49" spans="2:16" ht="57" customHeight="1" x14ac:dyDescent="0.2">
      <c r="B49" s="438"/>
      <c r="C49" s="438"/>
      <c r="D49" s="438"/>
      <c r="E49" s="432" t="s">
        <v>318</v>
      </c>
      <c r="F49" s="435"/>
      <c r="G49" s="58" t="s">
        <v>321</v>
      </c>
      <c r="H49" s="28">
        <v>0.25</v>
      </c>
      <c r="I49" s="53">
        <v>30101</v>
      </c>
      <c r="J49" s="63">
        <v>29810463</v>
      </c>
      <c r="K49" s="20">
        <v>0.25</v>
      </c>
      <c r="L49" s="20">
        <v>0.25</v>
      </c>
      <c r="M49" s="20">
        <v>0.25</v>
      </c>
      <c r="N49" s="20">
        <v>0.25</v>
      </c>
      <c r="O49" s="178" t="s">
        <v>272</v>
      </c>
      <c r="P49" s="1"/>
    </row>
    <row r="50" spans="2:16" ht="36" customHeight="1" x14ac:dyDescent="0.2">
      <c r="B50" s="438"/>
      <c r="C50" s="438"/>
      <c r="D50" s="438"/>
      <c r="E50" s="432" t="s">
        <v>318</v>
      </c>
      <c r="F50" s="435"/>
      <c r="G50" s="441" t="s">
        <v>322</v>
      </c>
      <c r="H50" s="437">
        <v>2269</v>
      </c>
      <c r="I50" s="53">
        <v>60101</v>
      </c>
      <c r="J50" s="63">
        <v>525000000</v>
      </c>
      <c r="K50" s="20">
        <v>0.25</v>
      </c>
      <c r="L50" s="20">
        <v>0.25</v>
      </c>
      <c r="M50" s="20">
        <v>0.25</v>
      </c>
      <c r="N50" s="20">
        <v>0.25</v>
      </c>
      <c r="O50" s="178" t="s">
        <v>272</v>
      </c>
      <c r="P50" s="1"/>
    </row>
    <row r="51" spans="2:16" ht="36" customHeight="1" x14ac:dyDescent="0.2">
      <c r="B51" s="438"/>
      <c r="C51" s="438"/>
      <c r="D51" s="438"/>
      <c r="E51" s="432" t="s">
        <v>318</v>
      </c>
      <c r="F51" s="435"/>
      <c r="G51" s="443"/>
      <c r="H51" s="438">
        <v>2269</v>
      </c>
      <c r="I51" s="53">
        <v>50101</v>
      </c>
      <c r="J51" s="63">
        <v>106975088</v>
      </c>
      <c r="K51" s="20">
        <v>0.25</v>
      </c>
      <c r="L51" s="20">
        <v>0.25</v>
      </c>
      <c r="M51" s="20">
        <v>0.25</v>
      </c>
      <c r="N51" s="20">
        <v>0.25</v>
      </c>
      <c r="O51" s="178" t="s">
        <v>272</v>
      </c>
      <c r="P51" s="1"/>
    </row>
    <row r="52" spans="2:16" ht="36" customHeight="1" x14ac:dyDescent="0.2">
      <c r="B52" s="438"/>
      <c r="C52" s="438"/>
      <c r="D52" s="438"/>
      <c r="E52" s="432"/>
      <c r="F52" s="435"/>
      <c r="G52" s="443"/>
      <c r="H52" s="438"/>
      <c r="I52" s="53"/>
      <c r="J52" s="63">
        <v>914715679</v>
      </c>
      <c r="K52" s="20">
        <v>0.25</v>
      </c>
      <c r="L52" s="20">
        <v>0.25</v>
      </c>
      <c r="M52" s="20">
        <v>0.25</v>
      </c>
      <c r="N52" s="20">
        <v>0.25</v>
      </c>
      <c r="O52" s="178" t="s">
        <v>272</v>
      </c>
      <c r="P52" s="1"/>
    </row>
    <row r="53" spans="2:16" ht="36" customHeight="1" x14ac:dyDescent="0.2">
      <c r="B53" s="438"/>
      <c r="C53" s="438"/>
      <c r="D53" s="438"/>
      <c r="E53" s="432" t="s">
        <v>318</v>
      </c>
      <c r="F53" s="435"/>
      <c r="G53" s="443"/>
      <c r="H53" s="438">
        <v>2269</v>
      </c>
      <c r="I53" s="53">
        <v>30101</v>
      </c>
      <c r="J53" s="63">
        <v>151261085</v>
      </c>
      <c r="K53" s="20">
        <v>0</v>
      </c>
      <c r="L53" s="20">
        <v>0</v>
      </c>
      <c r="M53" s="20">
        <v>0.5</v>
      </c>
      <c r="N53" s="20">
        <v>0.5</v>
      </c>
      <c r="O53" s="178" t="s">
        <v>272</v>
      </c>
      <c r="P53" s="1"/>
    </row>
    <row r="54" spans="2:16" ht="36" customHeight="1" x14ac:dyDescent="0.2">
      <c r="B54" s="438"/>
      <c r="C54" s="438"/>
      <c r="D54" s="438"/>
      <c r="E54" s="432" t="s">
        <v>318</v>
      </c>
      <c r="F54" s="435"/>
      <c r="G54" s="443"/>
      <c r="H54" s="438">
        <v>2269</v>
      </c>
      <c r="I54" s="53">
        <v>31406</v>
      </c>
      <c r="J54" s="63">
        <v>0</v>
      </c>
      <c r="K54" s="20">
        <v>0</v>
      </c>
      <c r="L54" s="20">
        <v>0</v>
      </c>
      <c r="M54" s="20">
        <v>0.5</v>
      </c>
      <c r="N54" s="20">
        <v>0.5</v>
      </c>
      <c r="O54" s="178" t="s">
        <v>272</v>
      </c>
      <c r="P54" s="1"/>
    </row>
    <row r="55" spans="2:16" ht="36" customHeight="1" x14ac:dyDescent="0.2">
      <c r="B55" s="438"/>
      <c r="C55" s="438"/>
      <c r="D55" s="438"/>
      <c r="E55" s="432" t="s">
        <v>318</v>
      </c>
      <c r="F55" s="435"/>
      <c r="G55" s="442"/>
      <c r="H55" s="290">
        <v>2269</v>
      </c>
      <c r="I55" s="53">
        <v>50102</v>
      </c>
      <c r="J55" s="63">
        <v>140513000</v>
      </c>
      <c r="K55" s="20">
        <v>0.25</v>
      </c>
      <c r="L55" s="20">
        <v>0.25</v>
      </c>
      <c r="M55" s="20">
        <v>0.25</v>
      </c>
      <c r="N55" s="20">
        <v>0.25</v>
      </c>
      <c r="O55" s="1"/>
      <c r="P55" s="1"/>
    </row>
    <row r="56" spans="2:16" ht="36" customHeight="1" x14ac:dyDescent="0.2">
      <c r="B56" s="438"/>
      <c r="C56" s="438"/>
      <c r="D56" s="438"/>
      <c r="E56" s="432" t="s">
        <v>318</v>
      </c>
      <c r="F56" s="435"/>
      <c r="G56" s="441" t="s">
        <v>323</v>
      </c>
      <c r="H56" s="277">
        <v>2110</v>
      </c>
      <c r="I56" s="53">
        <v>30101</v>
      </c>
      <c r="J56" s="63">
        <v>100000000</v>
      </c>
      <c r="K56" s="20">
        <v>0.25</v>
      </c>
      <c r="L56" s="20">
        <v>0.25</v>
      </c>
      <c r="M56" s="20">
        <v>0.25</v>
      </c>
      <c r="N56" s="20">
        <v>0.25</v>
      </c>
      <c r="O56" s="1"/>
      <c r="P56" s="1"/>
    </row>
    <row r="57" spans="2:16" ht="36" customHeight="1" x14ac:dyDescent="0.2">
      <c r="B57" s="438"/>
      <c r="C57" s="438"/>
      <c r="D57" s="438"/>
      <c r="E57" s="432"/>
      <c r="F57" s="435"/>
      <c r="G57" s="443"/>
      <c r="H57" s="456"/>
      <c r="I57" s="53"/>
      <c r="J57" s="63">
        <v>1000400000</v>
      </c>
      <c r="K57" s="20">
        <v>0.25</v>
      </c>
      <c r="L57" s="20">
        <v>0.25</v>
      </c>
      <c r="M57" s="20">
        <v>0.25</v>
      </c>
      <c r="N57" s="20">
        <v>0.25</v>
      </c>
      <c r="O57" s="1"/>
      <c r="P57" s="1"/>
    </row>
    <row r="58" spans="2:16" ht="36" customHeight="1" x14ac:dyDescent="0.2">
      <c r="B58" s="438"/>
      <c r="C58" s="438"/>
      <c r="D58" s="438"/>
      <c r="E58" s="432" t="s">
        <v>318</v>
      </c>
      <c r="F58" s="435"/>
      <c r="G58" s="442"/>
      <c r="H58" s="278"/>
      <c r="I58" s="53">
        <v>50101</v>
      </c>
      <c r="J58" s="63">
        <v>136106899</v>
      </c>
      <c r="K58" s="20">
        <v>0.1</v>
      </c>
      <c r="L58" s="20">
        <v>0.3</v>
      </c>
      <c r="M58" s="20">
        <v>0.3</v>
      </c>
      <c r="N58" s="20">
        <v>0.3</v>
      </c>
      <c r="O58" s="1"/>
      <c r="P58" s="1"/>
    </row>
    <row r="59" spans="2:16" ht="57" customHeight="1" x14ac:dyDescent="0.2">
      <c r="B59" s="438"/>
      <c r="C59" s="438"/>
      <c r="D59" s="438"/>
      <c r="E59" s="432" t="s">
        <v>318</v>
      </c>
      <c r="F59" s="435"/>
      <c r="G59" s="58" t="s">
        <v>324</v>
      </c>
      <c r="H59" s="30">
        <v>367</v>
      </c>
      <c r="I59" s="53">
        <v>30101</v>
      </c>
      <c r="J59" s="63">
        <v>100411479</v>
      </c>
      <c r="K59" s="20">
        <v>0.25</v>
      </c>
      <c r="L59" s="20">
        <v>0.25</v>
      </c>
      <c r="M59" s="20">
        <v>0.25</v>
      </c>
      <c r="N59" s="20">
        <v>0.25</v>
      </c>
      <c r="O59" s="1"/>
      <c r="P59" s="1"/>
    </row>
    <row r="60" spans="2:16" ht="57" customHeight="1" x14ac:dyDescent="0.2">
      <c r="B60" s="438"/>
      <c r="C60" s="438"/>
      <c r="D60" s="438"/>
      <c r="E60" s="432" t="s">
        <v>318</v>
      </c>
      <c r="F60" s="435"/>
      <c r="G60" s="58" t="s">
        <v>325</v>
      </c>
      <c r="H60" s="30">
        <v>1</v>
      </c>
      <c r="I60" s="53">
        <v>30101</v>
      </c>
      <c r="J60" s="63">
        <v>5175052</v>
      </c>
      <c r="K60" s="20">
        <v>0.1</v>
      </c>
      <c r="L60" s="20">
        <v>0.3</v>
      </c>
      <c r="M60" s="20">
        <v>0.3</v>
      </c>
      <c r="N60" s="20">
        <v>0.3</v>
      </c>
      <c r="O60" s="178" t="s">
        <v>329</v>
      </c>
      <c r="P60" s="1"/>
    </row>
    <row r="61" spans="2:16" ht="57" customHeight="1" x14ac:dyDescent="0.2">
      <c r="B61" s="438"/>
      <c r="C61" s="438"/>
      <c r="D61" s="438"/>
      <c r="E61" s="432" t="s">
        <v>318</v>
      </c>
      <c r="F61" s="435"/>
      <c r="G61" s="58" t="s">
        <v>325</v>
      </c>
      <c r="H61" s="30">
        <v>1</v>
      </c>
      <c r="I61" s="53">
        <v>50101</v>
      </c>
      <c r="J61" s="63">
        <v>4824948</v>
      </c>
      <c r="K61" s="20">
        <v>0.25</v>
      </c>
      <c r="L61" s="20">
        <v>0.25</v>
      </c>
      <c r="M61" s="20">
        <v>0.25</v>
      </c>
      <c r="N61" s="20">
        <v>0.25</v>
      </c>
      <c r="O61" s="179" t="s">
        <v>329</v>
      </c>
      <c r="P61" s="1"/>
    </row>
    <row r="62" spans="2:16" ht="57" customHeight="1" x14ac:dyDescent="0.2">
      <c r="B62" s="438"/>
      <c r="C62" s="438"/>
      <c r="D62" s="438"/>
      <c r="E62" s="432" t="s">
        <v>318</v>
      </c>
      <c r="F62" s="435"/>
      <c r="G62" s="58" t="s">
        <v>326</v>
      </c>
      <c r="H62" s="30">
        <v>5</v>
      </c>
      <c r="I62" s="53">
        <v>30101</v>
      </c>
      <c r="J62" s="63">
        <v>36844427</v>
      </c>
      <c r="K62" s="20">
        <v>0.1</v>
      </c>
      <c r="L62" s="20">
        <v>0.3</v>
      </c>
      <c r="M62" s="20">
        <v>0.3</v>
      </c>
      <c r="N62" s="20">
        <v>0.3</v>
      </c>
      <c r="O62" s="1"/>
      <c r="P62" s="1"/>
    </row>
    <row r="63" spans="2:16" ht="57" customHeight="1" x14ac:dyDescent="0.2">
      <c r="B63" s="438"/>
      <c r="C63" s="438"/>
      <c r="D63" s="438"/>
      <c r="E63" s="432" t="s">
        <v>318</v>
      </c>
      <c r="F63" s="435"/>
      <c r="G63" s="58" t="s">
        <v>327</v>
      </c>
      <c r="H63" s="30">
        <v>384</v>
      </c>
      <c r="I63" s="53">
        <v>30101</v>
      </c>
      <c r="J63" s="63">
        <v>50673599.999999993</v>
      </c>
      <c r="K63" s="20">
        <v>0.25</v>
      </c>
      <c r="L63" s="20">
        <v>0.25</v>
      </c>
      <c r="M63" s="20">
        <v>0.25</v>
      </c>
      <c r="N63" s="20">
        <v>0.25</v>
      </c>
      <c r="O63" s="1"/>
      <c r="P63" s="1"/>
    </row>
    <row r="64" spans="2:16" ht="57" customHeight="1" x14ac:dyDescent="0.2">
      <c r="B64" s="438"/>
      <c r="C64" s="290"/>
      <c r="D64" s="290"/>
      <c r="E64" s="433" t="s">
        <v>318</v>
      </c>
      <c r="F64" s="436"/>
      <c r="G64" s="58" t="s">
        <v>328</v>
      </c>
      <c r="H64" s="30">
        <v>1</v>
      </c>
      <c r="I64" s="53">
        <v>30101</v>
      </c>
      <c r="J64" s="63">
        <v>200000000</v>
      </c>
      <c r="K64" s="20">
        <v>1</v>
      </c>
      <c r="L64" s="20">
        <v>0</v>
      </c>
      <c r="M64" s="20">
        <v>0</v>
      </c>
      <c r="N64" s="20">
        <v>0</v>
      </c>
      <c r="O64" s="1"/>
      <c r="P64" s="1"/>
    </row>
    <row r="65" spans="2:16" ht="57" customHeight="1" x14ac:dyDescent="0.2">
      <c r="B65" s="438"/>
      <c r="C65" s="437" t="s">
        <v>330</v>
      </c>
      <c r="D65" s="437" t="s">
        <v>331</v>
      </c>
      <c r="E65" s="439" t="s">
        <v>332</v>
      </c>
      <c r="F65" s="440">
        <v>2020051290055</v>
      </c>
      <c r="G65" s="58" t="s">
        <v>333</v>
      </c>
      <c r="H65" s="28">
        <v>0.25</v>
      </c>
      <c r="I65" s="53">
        <v>31301</v>
      </c>
      <c r="J65" s="63">
        <v>85422703</v>
      </c>
      <c r="K65" s="20">
        <v>0.25</v>
      </c>
      <c r="L65" s="20">
        <v>0.25</v>
      </c>
      <c r="M65" s="20">
        <v>0.25</v>
      </c>
      <c r="N65" s="20">
        <v>0.25</v>
      </c>
      <c r="O65" s="1"/>
      <c r="P65" s="1"/>
    </row>
    <row r="66" spans="2:16" ht="57" customHeight="1" x14ac:dyDescent="0.2">
      <c r="B66" s="438"/>
      <c r="C66" s="438"/>
      <c r="D66" s="438"/>
      <c r="E66" s="432" t="s">
        <v>332</v>
      </c>
      <c r="F66" s="435"/>
      <c r="G66" s="58" t="s">
        <v>334</v>
      </c>
      <c r="H66" s="30">
        <v>4</v>
      </c>
      <c r="I66" s="53">
        <v>31301</v>
      </c>
      <c r="J66" s="63">
        <v>27500000</v>
      </c>
      <c r="K66" s="20">
        <v>0.25</v>
      </c>
      <c r="L66" s="20">
        <v>0.25</v>
      </c>
      <c r="M66" s="20">
        <v>0.25</v>
      </c>
      <c r="N66" s="20">
        <v>0.25</v>
      </c>
      <c r="O66" s="178" t="s">
        <v>340</v>
      </c>
      <c r="P66" s="1"/>
    </row>
    <row r="67" spans="2:16" ht="57" customHeight="1" x14ac:dyDescent="0.2">
      <c r="B67" s="438"/>
      <c r="C67" s="438"/>
      <c r="D67" s="290"/>
      <c r="E67" s="432" t="s">
        <v>332</v>
      </c>
      <c r="F67" s="435"/>
      <c r="G67" s="58" t="s">
        <v>335</v>
      </c>
      <c r="H67" s="28">
        <v>0.25</v>
      </c>
      <c r="I67" s="53">
        <v>31301</v>
      </c>
      <c r="J67" s="63">
        <v>4000000</v>
      </c>
      <c r="K67" s="20">
        <v>0</v>
      </c>
      <c r="L67" s="20">
        <v>0.3</v>
      </c>
      <c r="M67" s="20">
        <v>0.3</v>
      </c>
      <c r="N67" s="20">
        <v>0.4</v>
      </c>
      <c r="O67" s="179" t="s">
        <v>329</v>
      </c>
      <c r="P67" s="1"/>
    </row>
    <row r="68" spans="2:16" ht="57" customHeight="1" x14ac:dyDescent="0.2">
      <c r="B68" s="438"/>
      <c r="C68" s="438"/>
      <c r="D68" s="437" t="s">
        <v>336</v>
      </c>
      <c r="E68" s="432" t="s">
        <v>332</v>
      </c>
      <c r="F68" s="435"/>
      <c r="G68" s="58" t="s">
        <v>337</v>
      </c>
      <c r="H68" s="30">
        <v>5</v>
      </c>
      <c r="I68" s="53">
        <v>31301</v>
      </c>
      <c r="J68" s="63">
        <v>10000000</v>
      </c>
      <c r="K68" s="20">
        <v>0.2</v>
      </c>
      <c r="L68" s="20">
        <v>0.3</v>
      </c>
      <c r="M68" s="20">
        <v>0.3</v>
      </c>
      <c r="N68" s="20">
        <v>0.2</v>
      </c>
      <c r="O68" s="1"/>
      <c r="P68" s="1"/>
    </row>
    <row r="69" spans="2:16" ht="57" customHeight="1" x14ac:dyDescent="0.2">
      <c r="B69" s="438"/>
      <c r="C69" s="438"/>
      <c r="D69" s="438"/>
      <c r="E69" s="432" t="s">
        <v>332</v>
      </c>
      <c r="F69" s="435"/>
      <c r="G69" s="58" t="s">
        <v>338</v>
      </c>
      <c r="H69" s="30">
        <v>2</v>
      </c>
      <c r="I69" s="53">
        <v>31301</v>
      </c>
      <c r="J69" s="63">
        <v>73272234</v>
      </c>
      <c r="K69" s="20">
        <v>0.2</v>
      </c>
      <c r="L69" s="20">
        <v>0.3</v>
      </c>
      <c r="M69" s="20">
        <v>0.3</v>
      </c>
      <c r="N69" s="20">
        <v>0.2</v>
      </c>
      <c r="O69" s="1"/>
      <c r="P69" s="1"/>
    </row>
    <row r="70" spans="2:16" ht="57" customHeight="1" x14ac:dyDescent="0.2">
      <c r="B70" s="438"/>
      <c r="C70" s="438"/>
      <c r="D70" s="438"/>
      <c r="E70" s="432" t="s">
        <v>332</v>
      </c>
      <c r="F70" s="435"/>
      <c r="G70" s="58" t="s">
        <v>339</v>
      </c>
      <c r="H70" s="30">
        <v>3</v>
      </c>
      <c r="I70" s="53">
        <v>31301</v>
      </c>
      <c r="J70" s="63">
        <v>79772234</v>
      </c>
      <c r="K70" s="20">
        <v>0.1</v>
      </c>
      <c r="L70" s="20">
        <v>0.3</v>
      </c>
      <c r="M70" s="20">
        <v>0.3</v>
      </c>
      <c r="N70" s="20">
        <v>0.3</v>
      </c>
      <c r="O70" s="1"/>
      <c r="P70" s="1"/>
    </row>
    <row r="71" spans="2:16" ht="57" customHeight="1" x14ac:dyDescent="0.2">
      <c r="B71" s="290"/>
      <c r="C71" s="290"/>
      <c r="D71" s="290"/>
      <c r="E71" s="433" t="s">
        <v>332</v>
      </c>
      <c r="F71" s="436"/>
      <c r="G71" s="58" t="s">
        <v>341</v>
      </c>
      <c r="H71" s="30">
        <v>2</v>
      </c>
      <c r="I71" s="53">
        <v>31301</v>
      </c>
      <c r="J71" s="63">
        <v>41272234</v>
      </c>
      <c r="K71" s="20">
        <v>0.1</v>
      </c>
      <c r="L71" s="20">
        <v>0.3</v>
      </c>
      <c r="M71" s="20">
        <v>0.3</v>
      </c>
      <c r="N71" s="20">
        <v>0.3</v>
      </c>
      <c r="O71" s="1"/>
      <c r="P71" s="1"/>
    </row>
    <row r="72" spans="2:16" ht="57" customHeight="1" x14ac:dyDescent="0.2">
      <c r="B72" s="437" t="s">
        <v>199</v>
      </c>
      <c r="C72" s="437" t="s">
        <v>253</v>
      </c>
      <c r="D72" s="437" t="s">
        <v>342</v>
      </c>
      <c r="E72" s="439" t="s">
        <v>343</v>
      </c>
      <c r="F72" s="440">
        <v>2020051290053</v>
      </c>
      <c r="G72" s="58" t="s">
        <v>344</v>
      </c>
      <c r="H72" s="30">
        <v>1</v>
      </c>
      <c r="I72" s="53">
        <v>50801</v>
      </c>
      <c r="J72" s="63">
        <v>24179617</v>
      </c>
      <c r="K72" s="20">
        <v>0.1</v>
      </c>
      <c r="L72" s="20">
        <v>0.3</v>
      </c>
      <c r="M72" s="20">
        <v>0.3</v>
      </c>
      <c r="N72" s="20">
        <v>0.3</v>
      </c>
      <c r="O72" s="1"/>
      <c r="P72" s="1"/>
    </row>
    <row r="73" spans="2:16" ht="57" customHeight="1" x14ac:dyDescent="0.2">
      <c r="B73" s="438"/>
      <c r="C73" s="438"/>
      <c r="D73" s="438"/>
      <c r="E73" s="432" t="s">
        <v>343</v>
      </c>
      <c r="F73" s="435"/>
      <c r="G73" s="58" t="s">
        <v>345</v>
      </c>
      <c r="H73" s="30">
        <v>4</v>
      </c>
      <c r="I73" s="53">
        <v>30801</v>
      </c>
      <c r="J73" s="63">
        <v>141000000</v>
      </c>
      <c r="K73" s="20">
        <v>0.1</v>
      </c>
      <c r="L73" s="20">
        <v>0.3</v>
      </c>
      <c r="M73" s="20">
        <v>0.3</v>
      </c>
      <c r="N73" s="20">
        <v>0.3</v>
      </c>
      <c r="O73" s="1"/>
      <c r="P73" s="1"/>
    </row>
    <row r="74" spans="2:16" ht="57" customHeight="1" x14ac:dyDescent="0.2">
      <c r="B74" s="438"/>
      <c r="C74" s="438"/>
      <c r="D74" s="438"/>
      <c r="E74" s="432" t="s">
        <v>343</v>
      </c>
      <c r="F74" s="435"/>
      <c r="G74" s="58" t="s">
        <v>346</v>
      </c>
      <c r="H74" s="30">
        <v>37</v>
      </c>
      <c r="I74" s="53">
        <v>30801</v>
      </c>
      <c r="J74" s="63">
        <v>20000000</v>
      </c>
      <c r="K74" s="20">
        <v>0.15</v>
      </c>
      <c r="L74" s="20">
        <v>0.25</v>
      </c>
      <c r="M74" s="20">
        <v>0.3</v>
      </c>
      <c r="N74" s="20">
        <v>0.3</v>
      </c>
      <c r="O74" s="1"/>
      <c r="P74" s="1"/>
    </row>
    <row r="75" spans="2:16" ht="57" customHeight="1" x14ac:dyDescent="0.2">
      <c r="B75" s="438"/>
      <c r="C75" s="438"/>
      <c r="D75" s="438"/>
      <c r="E75" s="432" t="s">
        <v>343</v>
      </c>
      <c r="F75" s="435"/>
      <c r="G75" s="58" t="s">
        <v>347</v>
      </c>
      <c r="H75" s="30">
        <v>1</v>
      </c>
      <c r="I75" s="53">
        <v>30801</v>
      </c>
      <c r="J75" s="63">
        <v>8000000</v>
      </c>
      <c r="K75" s="20">
        <v>0.15</v>
      </c>
      <c r="L75" s="20">
        <v>0.25</v>
      </c>
      <c r="M75" s="20">
        <v>0.3</v>
      </c>
      <c r="N75" s="20">
        <v>0.3</v>
      </c>
      <c r="O75" s="1"/>
      <c r="P75" s="1"/>
    </row>
    <row r="76" spans="2:16" ht="57" customHeight="1" x14ac:dyDescent="0.2">
      <c r="B76" s="438"/>
      <c r="C76" s="438"/>
      <c r="D76" s="290"/>
      <c r="E76" s="432" t="s">
        <v>343</v>
      </c>
      <c r="F76" s="435"/>
      <c r="G76" s="58" t="s">
        <v>348</v>
      </c>
      <c r="H76" s="30">
        <v>300</v>
      </c>
      <c r="I76" s="53">
        <v>30801</v>
      </c>
      <c r="J76" s="63">
        <v>6000000</v>
      </c>
      <c r="K76" s="20">
        <v>0.2</v>
      </c>
      <c r="L76" s="20">
        <v>0.3</v>
      </c>
      <c r="M76" s="20">
        <v>0.3</v>
      </c>
      <c r="N76" s="20">
        <v>0.2</v>
      </c>
      <c r="O76" s="1"/>
      <c r="P76" s="1"/>
    </row>
    <row r="77" spans="2:16" ht="57" customHeight="1" x14ac:dyDescent="0.2">
      <c r="B77" s="438"/>
      <c r="C77" s="438"/>
      <c r="D77" s="437" t="s">
        <v>349</v>
      </c>
      <c r="E77" s="432" t="s">
        <v>343</v>
      </c>
      <c r="F77" s="435"/>
      <c r="G77" s="58" t="s">
        <v>350</v>
      </c>
      <c r="H77" s="30">
        <v>1</v>
      </c>
      <c r="I77" s="53">
        <v>30801</v>
      </c>
      <c r="J77" s="63">
        <v>5000000</v>
      </c>
      <c r="K77" s="20">
        <v>0.1</v>
      </c>
      <c r="L77" s="20">
        <v>0.2</v>
      </c>
      <c r="M77" s="20">
        <v>0.3</v>
      </c>
      <c r="N77" s="20">
        <v>0.4</v>
      </c>
      <c r="O77" s="1"/>
      <c r="P77" s="1"/>
    </row>
    <row r="78" spans="2:16" ht="37.5" customHeight="1" x14ac:dyDescent="0.2">
      <c r="B78" s="438"/>
      <c r="C78" s="438"/>
      <c r="D78" s="438"/>
      <c r="E78" s="432" t="s">
        <v>343</v>
      </c>
      <c r="F78" s="435"/>
      <c r="G78" s="441" t="s">
        <v>351</v>
      </c>
      <c r="H78" s="277">
        <v>1</v>
      </c>
      <c r="I78" s="53">
        <v>30801</v>
      </c>
      <c r="J78" s="63">
        <v>7000000</v>
      </c>
      <c r="K78" s="20">
        <v>0.25</v>
      </c>
      <c r="L78" s="20">
        <v>0.25</v>
      </c>
      <c r="M78" s="20">
        <v>0.25</v>
      </c>
      <c r="N78" s="20">
        <v>0.25</v>
      </c>
      <c r="O78" s="1"/>
      <c r="P78" s="1"/>
    </row>
    <row r="79" spans="2:16" ht="39" customHeight="1" x14ac:dyDescent="0.2">
      <c r="B79" s="438"/>
      <c r="C79" s="438"/>
      <c r="D79" s="438"/>
      <c r="E79" s="432" t="s">
        <v>343</v>
      </c>
      <c r="F79" s="435"/>
      <c r="G79" s="442"/>
      <c r="H79" s="278"/>
      <c r="I79" s="53">
        <v>50801</v>
      </c>
      <c r="J79" s="63">
        <v>7127537</v>
      </c>
      <c r="K79" s="20">
        <v>0.2</v>
      </c>
      <c r="L79" s="20">
        <v>0.3</v>
      </c>
      <c r="M79" s="20">
        <v>0.3</v>
      </c>
      <c r="N79" s="20">
        <v>0.2</v>
      </c>
      <c r="O79" s="1"/>
      <c r="P79" s="1"/>
    </row>
    <row r="80" spans="2:16" ht="57" customHeight="1" x14ac:dyDescent="0.2">
      <c r="B80" s="290"/>
      <c r="C80" s="290"/>
      <c r="D80" s="290"/>
      <c r="E80" s="433" t="s">
        <v>343</v>
      </c>
      <c r="F80" s="436"/>
      <c r="G80" s="58" t="s">
        <v>352</v>
      </c>
      <c r="H80" s="30">
        <v>2</v>
      </c>
      <c r="I80" s="53">
        <v>50801</v>
      </c>
      <c r="J80" s="63">
        <v>15723076</v>
      </c>
      <c r="K80" s="20">
        <v>0.2</v>
      </c>
      <c r="L80" s="20">
        <v>0.3</v>
      </c>
      <c r="M80" s="20">
        <v>0.3</v>
      </c>
      <c r="N80" s="20">
        <v>0.2</v>
      </c>
      <c r="O80" s="1"/>
      <c r="P80" s="1"/>
    </row>
    <row r="81" spans="2:16" ht="76.5" customHeight="1" x14ac:dyDescent="0.2">
      <c r="B81" s="437" t="s">
        <v>256</v>
      </c>
      <c r="C81" s="437" t="s">
        <v>353</v>
      </c>
      <c r="D81" s="437" t="s">
        <v>354</v>
      </c>
      <c r="E81" s="439" t="s">
        <v>279</v>
      </c>
      <c r="F81" s="440">
        <v>2020051290052</v>
      </c>
      <c r="G81" s="58" t="s">
        <v>355</v>
      </c>
      <c r="H81" s="30">
        <v>1</v>
      </c>
      <c r="I81" s="53">
        <v>31603</v>
      </c>
      <c r="J81" s="63">
        <v>5000000</v>
      </c>
      <c r="K81" s="20">
        <v>0.15</v>
      </c>
      <c r="L81" s="20">
        <v>0.25</v>
      </c>
      <c r="M81" s="20">
        <v>0.3</v>
      </c>
      <c r="N81" s="20">
        <v>0.3</v>
      </c>
      <c r="O81" s="178" t="s">
        <v>138</v>
      </c>
      <c r="P81" s="1"/>
    </row>
    <row r="82" spans="2:16" ht="57" customHeight="1" x14ac:dyDescent="0.2">
      <c r="B82" s="438"/>
      <c r="C82" s="438"/>
      <c r="D82" s="438"/>
      <c r="E82" s="432" t="s">
        <v>279</v>
      </c>
      <c r="F82" s="435"/>
      <c r="G82" s="58" t="s">
        <v>356</v>
      </c>
      <c r="H82" s="30">
        <v>1</v>
      </c>
      <c r="I82" s="53">
        <v>31603</v>
      </c>
      <c r="J82" s="63">
        <v>15000000</v>
      </c>
      <c r="K82" s="20">
        <v>0.25</v>
      </c>
      <c r="L82" s="20">
        <v>0.25</v>
      </c>
      <c r="M82" s="20">
        <v>0.25</v>
      </c>
      <c r="N82" s="20">
        <v>0.25</v>
      </c>
      <c r="O82" s="179" t="s">
        <v>138</v>
      </c>
      <c r="P82" s="1"/>
    </row>
    <row r="83" spans="2:16" ht="57" customHeight="1" x14ac:dyDescent="0.2">
      <c r="B83" s="438"/>
      <c r="C83" s="438"/>
      <c r="D83" s="290"/>
      <c r="E83" s="432" t="s">
        <v>279</v>
      </c>
      <c r="F83" s="435"/>
      <c r="G83" s="58" t="s">
        <v>357</v>
      </c>
      <c r="H83" s="28">
        <v>0.65</v>
      </c>
      <c r="I83" s="53">
        <v>31603</v>
      </c>
      <c r="J83" s="63">
        <v>5000000</v>
      </c>
      <c r="K83" s="20"/>
      <c r="L83" s="20"/>
      <c r="M83" s="20"/>
      <c r="N83" s="20"/>
      <c r="O83" s="179"/>
      <c r="P83" s="1"/>
    </row>
    <row r="84" spans="2:16" ht="57" customHeight="1" x14ac:dyDescent="0.2">
      <c r="B84" s="438"/>
      <c r="C84" s="438"/>
      <c r="D84" s="437" t="s">
        <v>358</v>
      </c>
      <c r="E84" s="432" t="s">
        <v>279</v>
      </c>
      <c r="F84" s="435"/>
      <c r="G84" s="58" t="s">
        <v>359</v>
      </c>
      <c r="H84" s="28">
        <v>0.25</v>
      </c>
      <c r="I84" s="53">
        <v>31603</v>
      </c>
      <c r="J84" s="63">
        <v>7586998</v>
      </c>
      <c r="K84" s="20"/>
      <c r="L84" s="20"/>
      <c r="M84" s="20"/>
      <c r="N84" s="20"/>
      <c r="O84" s="179"/>
      <c r="P84" s="1"/>
    </row>
    <row r="85" spans="2:16" ht="57" customHeight="1" x14ac:dyDescent="0.2">
      <c r="B85" s="438"/>
      <c r="C85" s="438"/>
      <c r="D85" s="438"/>
      <c r="E85" s="432" t="s">
        <v>279</v>
      </c>
      <c r="F85" s="435"/>
      <c r="G85" s="58" t="s">
        <v>360</v>
      </c>
      <c r="H85" s="30">
        <v>1</v>
      </c>
      <c r="I85" s="53">
        <v>31603</v>
      </c>
      <c r="J85" s="63">
        <v>8000000</v>
      </c>
      <c r="K85" s="20"/>
      <c r="L85" s="20"/>
      <c r="M85" s="20"/>
      <c r="N85" s="20"/>
      <c r="O85" s="179"/>
      <c r="P85" s="1"/>
    </row>
    <row r="86" spans="2:16" ht="57" customHeight="1" x14ac:dyDescent="0.2">
      <c r="B86" s="438"/>
      <c r="C86" s="438"/>
      <c r="D86" s="290"/>
      <c r="E86" s="432" t="s">
        <v>279</v>
      </c>
      <c r="F86" s="435"/>
      <c r="G86" s="58" t="s">
        <v>361</v>
      </c>
      <c r="H86" s="30">
        <v>1</v>
      </c>
      <c r="I86" s="53">
        <v>31603</v>
      </c>
      <c r="J86" s="63">
        <v>4000000</v>
      </c>
      <c r="K86" s="20"/>
      <c r="L86" s="20"/>
      <c r="M86" s="20"/>
      <c r="N86" s="20"/>
      <c r="O86" s="179"/>
      <c r="P86" s="1"/>
    </row>
    <row r="87" spans="2:16" ht="57" customHeight="1" x14ac:dyDescent="0.2">
      <c r="B87" s="438"/>
      <c r="C87" s="438"/>
      <c r="D87" s="437" t="s">
        <v>362</v>
      </c>
      <c r="E87" s="432" t="s">
        <v>279</v>
      </c>
      <c r="F87" s="435"/>
      <c r="G87" s="58" t="s">
        <v>363</v>
      </c>
      <c r="H87" s="30">
        <v>3</v>
      </c>
      <c r="I87" s="53">
        <v>31603</v>
      </c>
      <c r="J87" s="63">
        <v>10000000</v>
      </c>
      <c r="K87" s="20">
        <v>0.15</v>
      </c>
      <c r="L87" s="20">
        <v>0.25</v>
      </c>
      <c r="M87" s="20">
        <v>0.3</v>
      </c>
      <c r="N87" s="20">
        <v>0.3</v>
      </c>
      <c r="O87" s="1"/>
      <c r="P87" s="1"/>
    </row>
    <row r="88" spans="2:16" ht="30" x14ac:dyDescent="0.2">
      <c r="B88" s="453"/>
      <c r="C88" s="453"/>
      <c r="D88" s="453"/>
      <c r="E88" s="454" t="s">
        <v>279</v>
      </c>
      <c r="F88" s="455"/>
      <c r="G88" s="58" t="s">
        <v>364</v>
      </c>
      <c r="H88" s="30">
        <v>4</v>
      </c>
      <c r="I88" s="53">
        <v>31603</v>
      </c>
      <c r="J88" s="63">
        <v>10000000</v>
      </c>
      <c r="K88" s="20">
        <v>0.05</v>
      </c>
      <c r="L88" s="20">
        <v>0.25</v>
      </c>
      <c r="M88" s="20">
        <v>0.4</v>
      </c>
      <c r="N88" s="20">
        <v>0.3</v>
      </c>
      <c r="O88" s="1"/>
      <c r="P88" s="1"/>
    </row>
    <row r="89" spans="2:16" ht="14.25" customHeight="1" x14ac:dyDescent="0.25">
      <c r="B89" s="242" t="s">
        <v>19</v>
      </c>
      <c r="C89" s="243"/>
      <c r="D89" s="243"/>
      <c r="E89" s="243"/>
      <c r="F89" s="243"/>
      <c r="G89" s="243"/>
      <c r="H89" s="243"/>
      <c r="I89" s="244"/>
      <c r="J89" s="201">
        <f>SUM(J11:J88)</f>
        <v>6017221074</v>
      </c>
      <c r="K89" s="2"/>
      <c r="L89" s="2"/>
      <c r="M89" s="2"/>
      <c r="N89" s="2"/>
      <c r="O89" s="1"/>
      <c r="P89" s="1"/>
    </row>
    <row r="90" spans="2:16" s="10" customFormat="1" x14ac:dyDescent="0.2">
      <c r="J90" s="113"/>
      <c r="K90" s="90"/>
      <c r="L90" s="90"/>
      <c r="M90" s="90"/>
      <c r="N90" s="90"/>
    </row>
    <row r="91" spans="2:16" s="10" customFormat="1" x14ac:dyDescent="0.2">
      <c r="J91" s="113"/>
      <c r="K91" s="90"/>
      <c r="L91" s="90"/>
      <c r="M91" s="90"/>
      <c r="N91" s="90"/>
    </row>
    <row r="92" spans="2:16" s="10" customFormat="1" x14ac:dyDescent="0.2">
      <c r="B92" s="235"/>
      <c r="C92" s="235"/>
      <c r="D92" s="235"/>
      <c r="E92" s="235"/>
      <c r="J92" s="113"/>
      <c r="K92" s="90"/>
      <c r="L92" s="90"/>
      <c r="M92" s="90"/>
      <c r="N92" s="90"/>
    </row>
    <row r="93" spans="2:16" s="10" customFormat="1" ht="15" x14ac:dyDescent="0.2">
      <c r="B93" s="207"/>
      <c r="C93" s="207"/>
      <c r="D93" s="207"/>
      <c r="E93" s="207"/>
      <c r="J93" s="113"/>
      <c r="K93" s="90"/>
      <c r="L93" s="90"/>
      <c r="M93" s="90"/>
      <c r="N93" s="90"/>
    </row>
    <row r="94" spans="2:16" s="10" customFormat="1" ht="15" customHeight="1" x14ac:dyDescent="0.2">
      <c r="B94" s="300"/>
      <c r="C94" s="300"/>
      <c r="D94" s="300"/>
      <c r="E94" s="300"/>
      <c r="J94" s="113"/>
      <c r="K94" s="90"/>
      <c r="L94" s="90"/>
      <c r="M94" s="90"/>
      <c r="N94" s="90"/>
    </row>
    <row r="95" spans="2:16" s="10" customFormat="1" x14ac:dyDescent="0.2">
      <c r="J95" s="113"/>
      <c r="K95" s="90"/>
      <c r="L95" s="90"/>
      <c r="M95" s="90"/>
      <c r="N95" s="90"/>
    </row>
    <row r="96" spans="2:16" s="10" customFormat="1" x14ac:dyDescent="0.2">
      <c r="J96" s="113"/>
      <c r="K96" s="90"/>
      <c r="L96" s="90"/>
      <c r="M96" s="90"/>
      <c r="N96" s="90"/>
    </row>
    <row r="97" spans="10:14" s="10" customFormat="1" x14ac:dyDescent="0.2">
      <c r="J97" s="113"/>
      <c r="K97" s="90"/>
      <c r="L97" s="90"/>
      <c r="M97" s="90"/>
      <c r="N97" s="90"/>
    </row>
    <row r="98" spans="10:14" s="10" customFormat="1" x14ac:dyDescent="0.2">
      <c r="J98" s="113"/>
      <c r="K98" s="90"/>
      <c r="L98" s="90"/>
      <c r="M98" s="90"/>
      <c r="N98" s="90"/>
    </row>
    <row r="99" spans="10:14" s="10" customFormat="1" x14ac:dyDescent="0.2">
      <c r="J99" s="113"/>
      <c r="K99" s="90"/>
      <c r="L99" s="90"/>
      <c r="M99" s="90"/>
      <c r="N99" s="90"/>
    </row>
    <row r="100" spans="10:14" s="10" customFormat="1" x14ac:dyDescent="0.2">
      <c r="J100" s="113"/>
      <c r="K100" s="90"/>
      <c r="L100" s="90"/>
      <c r="M100" s="90"/>
      <c r="N100" s="90"/>
    </row>
    <row r="101" spans="10:14" s="10" customFormat="1" x14ac:dyDescent="0.2">
      <c r="J101" s="113"/>
      <c r="K101" s="90"/>
      <c r="L101" s="90"/>
      <c r="M101" s="90"/>
      <c r="N101" s="90"/>
    </row>
    <row r="102" spans="10:14" s="10" customFormat="1" x14ac:dyDescent="0.2">
      <c r="J102" s="113"/>
      <c r="K102" s="90"/>
      <c r="L102" s="90"/>
      <c r="M102" s="90"/>
      <c r="N102" s="90"/>
    </row>
    <row r="103" spans="10:14" s="10" customFormat="1" x14ac:dyDescent="0.2">
      <c r="J103" s="113"/>
      <c r="K103" s="90"/>
      <c r="L103" s="90"/>
      <c r="M103" s="90"/>
      <c r="N103" s="90"/>
    </row>
    <row r="104" spans="10:14" s="10" customFormat="1" x14ac:dyDescent="0.2">
      <c r="J104" s="113"/>
      <c r="K104" s="90"/>
      <c r="L104" s="90"/>
      <c r="M104" s="90"/>
      <c r="N104" s="90"/>
    </row>
    <row r="105" spans="10:14" s="10" customFormat="1" x14ac:dyDescent="0.2">
      <c r="J105" s="113"/>
      <c r="K105" s="90"/>
      <c r="L105" s="90"/>
      <c r="M105" s="90"/>
      <c r="N105" s="90"/>
    </row>
    <row r="106" spans="10:14" s="10" customFormat="1" x14ac:dyDescent="0.2">
      <c r="J106" s="113"/>
      <c r="K106" s="90"/>
      <c r="L106" s="90"/>
      <c r="M106" s="90"/>
      <c r="N106" s="90"/>
    </row>
    <row r="107" spans="10:14" s="10" customFormat="1" x14ac:dyDescent="0.2">
      <c r="J107" s="113"/>
      <c r="K107" s="90"/>
      <c r="L107" s="90"/>
      <c r="M107" s="90"/>
      <c r="N107" s="90"/>
    </row>
    <row r="108" spans="10:14" s="10" customFormat="1" x14ac:dyDescent="0.2">
      <c r="J108" s="113"/>
      <c r="K108" s="90"/>
      <c r="L108" s="90"/>
      <c r="M108" s="90"/>
      <c r="N108" s="90"/>
    </row>
    <row r="109" spans="10:14" s="10" customFormat="1" x14ac:dyDescent="0.2">
      <c r="J109" s="113"/>
      <c r="K109" s="90"/>
      <c r="L109" s="90"/>
      <c r="M109" s="90"/>
      <c r="N109" s="90"/>
    </row>
    <row r="110" spans="10:14" s="10" customFormat="1" x14ac:dyDescent="0.2">
      <c r="J110" s="113"/>
      <c r="K110" s="90"/>
      <c r="L110" s="90"/>
      <c r="M110" s="90"/>
      <c r="N110" s="90"/>
    </row>
    <row r="111" spans="10:14" s="10" customFormat="1" x14ac:dyDescent="0.2">
      <c r="J111" s="113"/>
      <c r="K111" s="90"/>
      <c r="L111" s="90"/>
      <c r="M111" s="90"/>
      <c r="N111" s="90"/>
    </row>
    <row r="112" spans="10:14" s="10" customFormat="1" x14ac:dyDescent="0.2">
      <c r="J112" s="113"/>
      <c r="K112" s="90"/>
      <c r="L112" s="90"/>
      <c r="M112" s="90"/>
      <c r="N112" s="90"/>
    </row>
    <row r="113" spans="10:14" s="10" customFormat="1" x14ac:dyDescent="0.2">
      <c r="J113" s="113"/>
      <c r="K113" s="90"/>
      <c r="L113" s="90"/>
      <c r="M113" s="90"/>
      <c r="N113" s="90"/>
    </row>
    <row r="114" spans="10:14" s="10" customFormat="1" x14ac:dyDescent="0.2">
      <c r="J114" s="113"/>
      <c r="K114" s="90"/>
      <c r="L114" s="90"/>
      <c r="M114" s="90"/>
      <c r="N114" s="90"/>
    </row>
    <row r="115" spans="10:14" s="10" customFormat="1" x14ac:dyDescent="0.2">
      <c r="J115" s="113"/>
      <c r="K115" s="90"/>
      <c r="L115" s="90"/>
      <c r="M115" s="90"/>
      <c r="N115" s="90"/>
    </row>
    <row r="116" spans="10:14" s="10" customFormat="1" x14ac:dyDescent="0.2">
      <c r="J116" s="113"/>
      <c r="K116" s="90"/>
      <c r="L116" s="90"/>
      <c r="M116" s="90"/>
      <c r="N116" s="90"/>
    </row>
    <row r="117" spans="10:14" s="10" customFormat="1" x14ac:dyDescent="0.2">
      <c r="J117" s="113"/>
      <c r="K117" s="90"/>
      <c r="L117" s="90"/>
      <c r="M117" s="90"/>
      <c r="N117" s="90"/>
    </row>
    <row r="118" spans="10:14" s="10" customFormat="1" x14ac:dyDescent="0.2">
      <c r="J118" s="113"/>
      <c r="K118" s="90"/>
      <c r="L118" s="90"/>
      <c r="M118" s="90"/>
      <c r="N118" s="90"/>
    </row>
    <row r="119" spans="10:14" s="10" customFormat="1" x14ac:dyDescent="0.2">
      <c r="J119" s="113"/>
      <c r="K119" s="90"/>
      <c r="L119" s="90"/>
      <c r="M119" s="90"/>
      <c r="N119" s="90"/>
    </row>
    <row r="120" spans="10:14" s="10" customFormat="1" x14ac:dyDescent="0.2">
      <c r="J120" s="113"/>
      <c r="K120" s="90"/>
      <c r="L120" s="90"/>
      <c r="M120" s="90"/>
      <c r="N120" s="90"/>
    </row>
    <row r="121" spans="10:14" s="10" customFormat="1" x14ac:dyDescent="0.2">
      <c r="J121" s="113"/>
      <c r="K121" s="90"/>
      <c r="L121" s="90"/>
      <c r="M121" s="90"/>
      <c r="N121" s="90"/>
    </row>
    <row r="122" spans="10:14" s="10" customFormat="1" x14ac:dyDescent="0.2">
      <c r="J122" s="113"/>
      <c r="K122" s="90"/>
      <c r="L122" s="90"/>
      <c r="M122" s="90"/>
      <c r="N122" s="90"/>
    </row>
    <row r="123" spans="10:14" s="10" customFormat="1" x14ac:dyDescent="0.2">
      <c r="J123" s="113"/>
      <c r="K123" s="90"/>
      <c r="L123" s="90"/>
      <c r="M123" s="90"/>
      <c r="N123" s="90"/>
    </row>
    <row r="124" spans="10:14" s="10" customFormat="1" x14ac:dyDescent="0.2">
      <c r="J124" s="113"/>
      <c r="K124" s="90"/>
      <c r="L124" s="90"/>
      <c r="M124" s="90"/>
      <c r="N124" s="90"/>
    </row>
    <row r="125" spans="10:14" s="10" customFormat="1" x14ac:dyDescent="0.2">
      <c r="J125" s="113"/>
      <c r="K125" s="90"/>
      <c r="L125" s="90"/>
      <c r="M125" s="90"/>
      <c r="N125" s="90"/>
    </row>
    <row r="126" spans="10:14" s="10" customFormat="1" x14ac:dyDescent="0.2">
      <c r="J126" s="113"/>
      <c r="K126" s="90"/>
      <c r="L126" s="90"/>
      <c r="M126" s="90"/>
      <c r="N126" s="90"/>
    </row>
    <row r="127" spans="10:14" s="10" customFormat="1" x14ac:dyDescent="0.2">
      <c r="J127" s="113"/>
      <c r="K127" s="90"/>
      <c r="L127" s="90"/>
      <c r="M127" s="90"/>
      <c r="N127" s="90"/>
    </row>
    <row r="128" spans="10:14" s="10" customFormat="1" x14ac:dyDescent="0.2">
      <c r="J128" s="113"/>
      <c r="K128" s="90"/>
      <c r="L128" s="90"/>
      <c r="M128" s="90"/>
      <c r="N128" s="90"/>
    </row>
    <row r="129" spans="10:14" s="10" customFormat="1" x14ac:dyDescent="0.2">
      <c r="J129" s="113"/>
      <c r="K129" s="90"/>
      <c r="L129" s="90"/>
      <c r="M129" s="90"/>
      <c r="N129" s="90"/>
    </row>
    <row r="130" spans="10:14" s="10" customFormat="1" x14ac:dyDescent="0.2">
      <c r="J130" s="113"/>
      <c r="K130" s="90"/>
      <c r="L130" s="90"/>
      <c r="M130" s="90"/>
      <c r="N130" s="90"/>
    </row>
    <row r="131" spans="10:14" s="10" customFormat="1" x14ac:dyDescent="0.2">
      <c r="J131" s="113"/>
      <c r="K131" s="90"/>
      <c r="L131" s="90"/>
      <c r="M131" s="90"/>
      <c r="N131" s="90"/>
    </row>
    <row r="132" spans="10:14" s="10" customFormat="1" x14ac:dyDescent="0.2">
      <c r="J132" s="113"/>
      <c r="K132" s="90"/>
      <c r="L132" s="90"/>
      <c r="M132" s="90"/>
      <c r="N132" s="90"/>
    </row>
    <row r="133" spans="10:14" s="10" customFormat="1" x14ac:dyDescent="0.2">
      <c r="J133" s="113"/>
      <c r="K133" s="90"/>
      <c r="L133" s="90"/>
      <c r="M133" s="90"/>
      <c r="N133" s="90"/>
    </row>
    <row r="134" spans="10:14" s="10" customFormat="1" x14ac:dyDescent="0.2">
      <c r="J134" s="113"/>
      <c r="K134" s="90"/>
      <c r="L134" s="90"/>
      <c r="M134" s="90"/>
      <c r="N134" s="90"/>
    </row>
    <row r="135" spans="10:14" s="10" customFormat="1" x14ac:dyDescent="0.2">
      <c r="J135" s="113"/>
      <c r="K135" s="90"/>
      <c r="L135" s="90"/>
      <c r="M135" s="90"/>
      <c r="N135" s="90"/>
    </row>
    <row r="136" spans="10:14" s="10" customFormat="1" x14ac:dyDescent="0.2">
      <c r="J136" s="113"/>
      <c r="K136" s="90"/>
      <c r="L136" s="90"/>
      <c r="M136" s="90"/>
      <c r="N136" s="90"/>
    </row>
    <row r="137" spans="10:14" s="10" customFormat="1" x14ac:dyDescent="0.2">
      <c r="J137" s="113"/>
      <c r="K137" s="90"/>
      <c r="L137" s="90"/>
      <c r="M137" s="90"/>
      <c r="N137" s="90"/>
    </row>
    <row r="138" spans="10:14" s="10" customFormat="1" x14ac:dyDescent="0.2">
      <c r="J138" s="113"/>
      <c r="K138" s="90"/>
      <c r="L138" s="90"/>
      <c r="M138" s="90"/>
      <c r="N138" s="90"/>
    </row>
    <row r="139" spans="10:14" s="10" customFormat="1" x14ac:dyDescent="0.2">
      <c r="J139" s="113"/>
      <c r="K139" s="90"/>
      <c r="L139" s="90"/>
      <c r="M139" s="90"/>
      <c r="N139" s="90"/>
    </row>
    <row r="140" spans="10:14" s="10" customFormat="1" x14ac:dyDescent="0.2">
      <c r="J140" s="113"/>
      <c r="K140" s="90"/>
      <c r="L140" s="90"/>
      <c r="M140" s="90"/>
      <c r="N140" s="90"/>
    </row>
    <row r="141" spans="10:14" s="10" customFormat="1" x14ac:dyDescent="0.2">
      <c r="J141" s="113"/>
      <c r="K141" s="90"/>
      <c r="L141" s="90"/>
      <c r="M141" s="90"/>
      <c r="N141" s="90"/>
    </row>
    <row r="142" spans="10:14" s="10" customFormat="1" x14ac:dyDescent="0.2">
      <c r="J142" s="113"/>
      <c r="K142" s="90"/>
      <c r="L142" s="90"/>
      <c r="M142" s="90"/>
      <c r="N142" s="90"/>
    </row>
    <row r="143" spans="10:14" s="10" customFormat="1" x14ac:dyDescent="0.2">
      <c r="J143" s="113"/>
      <c r="K143" s="90"/>
      <c r="L143" s="90"/>
      <c r="M143" s="90"/>
      <c r="N143" s="90"/>
    </row>
    <row r="144" spans="10:14" s="10" customFormat="1" x14ac:dyDescent="0.2">
      <c r="J144" s="113"/>
      <c r="K144" s="90"/>
      <c r="L144" s="90"/>
      <c r="M144" s="90"/>
      <c r="N144" s="90"/>
    </row>
    <row r="145" spans="10:14" s="10" customFormat="1" x14ac:dyDescent="0.2">
      <c r="J145" s="113"/>
      <c r="K145" s="90"/>
      <c r="L145" s="90"/>
      <c r="M145" s="90"/>
      <c r="N145" s="90"/>
    </row>
    <row r="146" spans="10:14" s="10" customFormat="1" x14ac:dyDescent="0.2">
      <c r="J146" s="113"/>
      <c r="K146" s="90"/>
      <c r="L146" s="90"/>
      <c r="M146" s="90"/>
      <c r="N146" s="90"/>
    </row>
    <row r="147" spans="10:14" s="10" customFormat="1" x14ac:dyDescent="0.2">
      <c r="J147" s="113"/>
      <c r="K147" s="90"/>
      <c r="L147" s="90"/>
      <c r="M147" s="90"/>
      <c r="N147" s="90"/>
    </row>
    <row r="148" spans="10:14" s="10" customFormat="1" x14ac:dyDescent="0.2">
      <c r="J148" s="113"/>
      <c r="K148" s="90"/>
      <c r="L148" s="90"/>
      <c r="M148" s="90"/>
      <c r="N148" s="90"/>
    </row>
    <row r="149" spans="10:14" s="10" customFormat="1" x14ac:dyDescent="0.2">
      <c r="J149" s="113"/>
      <c r="K149" s="90"/>
      <c r="L149" s="90"/>
      <c r="M149" s="90"/>
      <c r="N149" s="90"/>
    </row>
    <row r="150" spans="10:14" s="10" customFormat="1" x14ac:dyDescent="0.2">
      <c r="J150" s="113"/>
      <c r="K150" s="90"/>
      <c r="L150" s="90"/>
      <c r="M150" s="90"/>
      <c r="N150" s="90"/>
    </row>
    <row r="151" spans="10:14" s="10" customFormat="1" x14ac:dyDescent="0.2">
      <c r="J151" s="113"/>
      <c r="K151" s="90"/>
      <c r="L151" s="90"/>
      <c r="M151" s="90"/>
      <c r="N151" s="90"/>
    </row>
    <row r="152" spans="10:14" s="10" customFormat="1" x14ac:dyDescent="0.2">
      <c r="J152" s="113"/>
      <c r="K152" s="90"/>
      <c r="L152" s="90"/>
      <c r="M152" s="90"/>
      <c r="N152" s="90"/>
    </row>
    <row r="153" spans="10:14" s="10" customFormat="1" x14ac:dyDescent="0.2">
      <c r="J153" s="113"/>
      <c r="K153" s="90"/>
      <c r="L153" s="90"/>
      <c r="M153" s="90"/>
      <c r="N153" s="90"/>
    </row>
    <row r="154" spans="10:14" s="10" customFormat="1" x14ac:dyDescent="0.2">
      <c r="J154" s="113"/>
      <c r="K154" s="90"/>
      <c r="L154" s="90"/>
      <c r="M154" s="90"/>
      <c r="N154" s="90"/>
    </row>
    <row r="155" spans="10:14" s="10" customFormat="1" x14ac:dyDescent="0.2">
      <c r="J155" s="113"/>
      <c r="K155" s="90"/>
      <c r="L155" s="90"/>
      <c r="M155" s="90"/>
      <c r="N155" s="90"/>
    </row>
    <row r="156" spans="10:14" s="10" customFormat="1" x14ac:dyDescent="0.2">
      <c r="J156" s="113"/>
      <c r="K156" s="90"/>
      <c r="L156" s="90"/>
      <c r="M156" s="90"/>
      <c r="N156" s="90"/>
    </row>
    <row r="157" spans="10:14" s="10" customFormat="1" x14ac:dyDescent="0.2">
      <c r="J157" s="113"/>
      <c r="K157" s="90"/>
      <c r="L157" s="90"/>
      <c r="M157" s="90"/>
      <c r="N157" s="90"/>
    </row>
    <row r="158" spans="10:14" s="10" customFormat="1" x14ac:dyDescent="0.2">
      <c r="J158" s="113"/>
      <c r="K158" s="90"/>
      <c r="L158" s="90"/>
      <c r="M158" s="90"/>
      <c r="N158" s="90"/>
    </row>
    <row r="159" spans="10:14" s="10" customFormat="1" x14ac:dyDescent="0.2">
      <c r="J159" s="113"/>
      <c r="K159" s="90"/>
      <c r="L159" s="90"/>
      <c r="M159" s="90"/>
      <c r="N159" s="90"/>
    </row>
    <row r="160" spans="10:14" s="10" customFormat="1" x14ac:dyDescent="0.2">
      <c r="J160" s="113"/>
      <c r="K160" s="90"/>
      <c r="L160" s="90"/>
      <c r="M160" s="90"/>
      <c r="N160" s="90"/>
    </row>
    <row r="161" spans="10:14" s="10" customFormat="1" x14ac:dyDescent="0.2">
      <c r="J161" s="113"/>
      <c r="K161" s="90"/>
      <c r="L161" s="90"/>
      <c r="M161" s="90"/>
      <c r="N161" s="90"/>
    </row>
    <row r="162" spans="10:14" s="10" customFormat="1" x14ac:dyDescent="0.2">
      <c r="J162" s="113"/>
      <c r="K162" s="90"/>
      <c r="L162" s="90"/>
      <c r="M162" s="90"/>
      <c r="N162" s="90"/>
    </row>
    <row r="163" spans="10:14" s="10" customFormat="1" x14ac:dyDescent="0.2">
      <c r="J163" s="113"/>
      <c r="K163" s="90"/>
      <c r="L163" s="90"/>
      <c r="M163" s="90"/>
      <c r="N163" s="90"/>
    </row>
    <row r="164" spans="10:14" s="10" customFormat="1" x14ac:dyDescent="0.2">
      <c r="J164" s="113"/>
      <c r="K164" s="90"/>
      <c r="L164" s="90"/>
      <c r="M164" s="90"/>
      <c r="N164" s="90"/>
    </row>
    <row r="165" spans="10:14" s="10" customFormat="1" x14ac:dyDescent="0.2">
      <c r="J165" s="113"/>
      <c r="K165" s="90"/>
      <c r="L165" s="90"/>
      <c r="M165" s="90"/>
      <c r="N165" s="90"/>
    </row>
    <row r="166" spans="10:14" s="10" customFormat="1" x14ac:dyDescent="0.2">
      <c r="J166" s="113"/>
      <c r="K166" s="90"/>
      <c r="L166" s="90"/>
      <c r="M166" s="90"/>
      <c r="N166" s="90"/>
    </row>
    <row r="167" spans="10:14" s="10" customFormat="1" x14ac:dyDescent="0.2">
      <c r="J167" s="113"/>
      <c r="K167" s="90"/>
      <c r="L167" s="90"/>
      <c r="M167" s="90"/>
      <c r="N167" s="90"/>
    </row>
    <row r="168" spans="10:14" s="10" customFormat="1" x14ac:dyDescent="0.2">
      <c r="J168" s="113"/>
      <c r="K168" s="90"/>
      <c r="L168" s="90"/>
      <c r="M168" s="90"/>
      <c r="N168" s="90"/>
    </row>
    <row r="169" spans="10:14" s="10" customFormat="1" x14ac:dyDescent="0.2">
      <c r="J169" s="113"/>
      <c r="K169" s="90"/>
      <c r="L169" s="90"/>
      <c r="M169" s="90"/>
      <c r="N169" s="90"/>
    </row>
    <row r="170" spans="10:14" s="10" customFormat="1" x14ac:dyDescent="0.2">
      <c r="J170" s="113"/>
      <c r="K170" s="90"/>
      <c r="L170" s="90"/>
      <c r="M170" s="90"/>
      <c r="N170" s="90"/>
    </row>
    <row r="171" spans="10:14" s="10" customFormat="1" x14ac:dyDescent="0.2">
      <c r="J171" s="113"/>
      <c r="K171" s="90"/>
      <c r="L171" s="90"/>
      <c r="M171" s="90"/>
      <c r="N171" s="90"/>
    </row>
    <row r="172" spans="10:14" s="10" customFormat="1" x14ac:dyDescent="0.2">
      <c r="J172" s="113"/>
      <c r="K172" s="90"/>
      <c r="L172" s="90"/>
      <c r="M172" s="90"/>
      <c r="N172" s="90"/>
    </row>
    <row r="173" spans="10:14" s="10" customFormat="1" x14ac:dyDescent="0.2">
      <c r="J173" s="113"/>
      <c r="K173" s="90"/>
      <c r="L173" s="90"/>
      <c r="M173" s="90"/>
      <c r="N173" s="90"/>
    </row>
    <row r="174" spans="10:14" s="10" customFormat="1" x14ac:dyDescent="0.2">
      <c r="J174" s="113"/>
      <c r="K174" s="90"/>
      <c r="L174" s="90"/>
      <c r="M174" s="90"/>
      <c r="N174" s="90"/>
    </row>
    <row r="175" spans="10:14" s="10" customFormat="1" x14ac:dyDescent="0.2">
      <c r="J175" s="113"/>
      <c r="K175" s="90"/>
      <c r="L175" s="90"/>
      <c r="M175" s="90"/>
      <c r="N175" s="90"/>
    </row>
    <row r="176" spans="10:14" s="10" customFormat="1" x14ac:dyDescent="0.2">
      <c r="J176" s="113"/>
      <c r="K176" s="90"/>
      <c r="L176" s="90"/>
      <c r="M176" s="90"/>
      <c r="N176" s="90"/>
    </row>
    <row r="177" spans="10:14" s="10" customFormat="1" x14ac:dyDescent="0.2">
      <c r="J177" s="113"/>
      <c r="K177" s="90"/>
      <c r="L177" s="90"/>
      <c r="M177" s="90"/>
      <c r="N177" s="90"/>
    </row>
    <row r="178" spans="10:14" s="10" customFormat="1" x14ac:dyDescent="0.2">
      <c r="J178" s="113"/>
      <c r="K178" s="90"/>
      <c r="L178" s="90"/>
      <c r="M178" s="90"/>
      <c r="N178" s="90"/>
    </row>
    <row r="179" spans="10:14" s="10" customFormat="1" x14ac:dyDescent="0.2">
      <c r="J179" s="113"/>
      <c r="K179" s="90"/>
      <c r="L179" s="90"/>
      <c r="M179" s="90"/>
      <c r="N179" s="90"/>
    </row>
    <row r="180" spans="10:14" s="10" customFormat="1" x14ac:dyDescent="0.2">
      <c r="J180" s="113"/>
      <c r="K180" s="90"/>
      <c r="L180" s="90"/>
      <c r="M180" s="90"/>
      <c r="N180" s="90"/>
    </row>
    <row r="181" spans="10:14" s="10" customFormat="1" x14ac:dyDescent="0.2">
      <c r="J181" s="113"/>
      <c r="K181" s="90"/>
      <c r="L181" s="90"/>
      <c r="M181" s="90"/>
      <c r="N181" s="90"/>
    </row>
    <row r="182" spans="10:14" s="10" customFormat="1" x14ac:dyDescent="0.2">
      <c r="J182" s="113"/>
      <c r="K182" s="90"/>
      <c r="L182" s="90"/>
      <c r="M182" s="90"/>
      <c r="N182" s="90"/>
    </row>
    <row r="183" spans="10:14" s="10" customFormat="1" x14ac:dyDescent="0.2">
      <c r="J183" s="113"/>
      <c r="K183" s="90"/>
      <c r="L183" s="90"/>
      <c r="M183" s="90"/>
      <c r="N183" s="90"/>
    </row>
    <row r="184" spans="10:14" s="10" customFormat="1" x14ac:dyDescent="0.2">
      <c r="J184" s="113"/>
      <c r="K184" s="90"/>
      <c r="L184" s="90"/>
      <c r="M184" s="90"/>
      <c r="N184" s="90"/>
    </row>
    <row r="185" spans="10:14" s="10" customFormat="1" x14ac:dyDescent="0.2">
      <c r="J185" s="113"/>
      <c r="K185" s="90"/>
      <c r="L185" s="90"/>
      <c r="M185" s="90"/>
      <c r="N185" s="90"/>
    </row>
    <row r="186" spans="10:14" s="10" customFormat="1" x14ac:dyDescent="0.2">
      <c r="J186" s="113"/>
      <c r="K186" s="90"/>
      <c r="L186" s="90"/>
      <c r="M186" s="90"/>
      <c r="N186" s="90"/>
    </row>
    <row r="187" spans="10:14" s="10" customFormat="1" x14ac:dyDescent="0.2">
      <c r="J187" s="113"/>
      <c r="K187" s="90"/>
      <c r="L187" s="90"/>
      <c r="M187" s="90"/>
      <c r="N187" s="90"/>
    </row>
    <row r="188" spans="10:14" s="10" customFormat="1" x14ac:dyDescent="0.2">
      <c r="J188" s="113"/>
      <c r="K188" s="90"/>
      <c r="L188" s="90"/>
      <c r="M188" s="90"/>
      <c r="N188" s="90"/>
    </row>
    <row r="189" spans="10:14" s="10" customFormat="1" x14ac:dyDescent="0.2">
      <c r="J189" s="113"/>
      <c r="K189" s="90"/>
      <c r="L189" s="90"/>
      <c r="M189" s="90"/>
      <c r="N189" s="90"/>
    </row>
    <row r="190" spans="10:14" s="10" customFormat="1" x14ac:dyDescent="0.2">
      <c r="J190" s="113"/>
      <c r="K190" s="90"/>
      <c r="L190" s="90"/>
      <c r="M190" s="90"/>
      <c r="N190" s="90"/>
    </row>
    <row r="191" spans="10:14" s="10" customFormat="1" x14ac:dyDescent="0.2">
      <c r="J191" s="113"/>
      <c r="K191" s="90"/>
      <c r="L191" s="90"/>
      <c r="M191" s="90"/>
      <c r="N191" s="90"/>
    </row>
    <row r="192" spans="10:14" s="10" customFormat="1" x14ac:dyDescent="0.2">
      <c r="J192" s="113"/>
      <c r="K192" s="90"/>
      <c r="L192" s="90"/>
      <c r="M192" s="90"/>
      <c r="N192" s="90"/>
    </row>
    <row r="193" spans="10:14" s="10" customFormat="1" x14ac:dyDescent="0.2">
      <c r="J193" s="113"/>
      <c r="K193" s="90"/>
      <c r="L193" s="90"/>
      <c r="M193" s="90"/>
      <c r="N193" s="90"/>
    </row>
    <row r="194" spans="10:14" s="10" customFormat="1" x14ac:dyDescent="0.2">
      <c r="J194" s="113"/>
      <c r="K194" s="90"/>
      <c r="L194" s="90"/>
      <c r="M194" s="90"/>
      <c r="N194" s="90"/>
    </row>
    <row r="195" spans="10:14" s="10" customFormat="1" x14ac:dyDescent="0.2">
      <c r="J195" s="113"/>
      <c r="K195" s="90"/>
      <c r="L195" s="90"/>
      <c r="M195" s="90"/>
      <c r="N195" s="90"/>
    </row>
    <row r="196" spans="10:14" s="10" customFormat="1" x14ac:dyDescent="0.2">
      <c r="J196" s="113"/>
      <c r="K196" s="90"/>
      <c r="L196" s="90"/>
      <c r="M196" s="90"/>
      <c r="N196" s="90"/>
    </row>
    <row r="197" spans="10:14" s="10" customFormat="1" x14ac:dyDescent="0.2">
      <c r="J197" s="113"/>
      <c r="K197" s="90"/>
      <c r="L197" s="90"/>
      <c r="M197" s="90"/>
      <c r="N197" s="90"/>
    </row>
    <row r="198" spans="10:14" s="10" customFormat="1" x14ac:dyDescent="0.2">
      <c r="J198" s="113"/>
      <c r="K198" s="90"/>
      <c r="L198" s="90"/>
      <c r="M198" s="90"/>
      <c r="N198" s="90"/>
    </row>
    <row r="199" spans="10:14" s="10" customFormat="1" x14ac:dyDescent="0.2">
      <c r="J199" s="113"/>
      <c r="K199" s="90"/>
      <c r="L199" s="90"/>
      <c r="M199" s="90"/>
      <c r="N199" s="90"/>
    </row>
    <row r="200" spans="10:14" s="10" customFormat="1" x14ac:dyDescent="0.2">
      <c r="J200" s="113"/>
      <c r="K200" s="90"/>
      <c r="L200" s="90"/>
      <c r="M200" s="90"/>
      <c r="N200" s="90"/>
    </row>
    <row r="201" spans="10:14" s="10" customFormat="1" x14ac:dyDescent="0.2">
      <c r="J201" s="113"/>
      <c r="K201" s="90"/>
      <c r="L201" s="90"/>
      <c r="M201" s="90"/>
      <c r="N201" s="90"/>
    </row>
    <row r="202" spans="10:14" s="10" customFormat="1" x14ac:dyDescent="0.2">
      <c r="J202" s="113"/>
      <c r="K202" s="90"/>
      <c r="L202" s="90"/>
      <c r="M202" s="90"/>
      <c r="N202" s="90"/>
    </row>
    <row r="203" spans="10:14" s="10" customFormat="1" x14ac:dyDescent="0.2">
      <c r="J203" s="113"/>
      <c r="K203" s="90"/>
      <c r="L203" s="90"/>
      <c r="M203" s="90"/>
      <c r="N203" s="90"/>
    </row>
    <row r="204" spans="10:14" s="10" customFormat="1" x14ac:dyDescent="0.2">
      <c r="J204" s="113"/>
      <c r="K204" s="90"/>
      <c r="L204" s="90"/>
      <c r="M204" s="90"/>
      <c r="N204" s="90"/>
    </row>
    <row r="205" spans="10:14" s="10" customFormat="1" x14ac:dyDescent="0.2">
      <c r="J205" s="113"/>
      <c r="K205" s="90"/>
      <c r="L205" s="90"/>
      <c r="M205" s="90"/>
      <c r="N205" s="90"/>
    </row>
    <row r="206" spans="10:14" s="10" customFormat="1" x14ac:dyDescent="0.2">
      <c r="J206" s="113"/>
      <c r="K206" s="90"/>
      <c r="L206" s="90"/>
      <c r="M206" s="90"/>
      <c r="N206" s="90"/>
    </row>
    <row r="207" spans="10:14" s="10" customFormat="1" x14ac:dyDescent="0.2">
      <c r="J207" s="113"/>
      <c r="K207" s="90"/>
      <c r="L207" s="90"/>
      <c r="M207" s="90"/>
      <c r="N207" s="90"/>
    </row>
    <row r="208" spans="10:14" s="10" customFormat="1" x14ac:dyDescent="0.2">
      <c r="J208" s="113"/>
      <c r="K208" s="90"/>
      <c r="L208" s="90"/>
      <c r="M208" s="90"/>
      <c r="N208" s="90"/>
    </row>
    <row r="209" spans="10:14" s="10" customFormat="1" x14ac:dyDescent="0.2">
      <c r="J209" s="113"/>
      <c r="K209" s="90"/>
      <c r="L209" s="90"/>
      <c r="M209" s="90"/>
      <c r="N209" s="90"/>
    </row>
    <row r="210" spans="10:14" s="10" customFormat="1" x14ac:dyDescent="0.2">
      <c r="J210" s="113"/>
      <c r="K210" s="90"/>
      <c r="L210" s="90"/>
      <c r="M210" s="90"/>
      <c r="N210" s="90"/>
    </row>
    <row r="211" spans="10:14" s="10" customFormat="1" x14ac:dyDescent="0.2">
      <c r="J211" s="113"/>
      <c r="K211" s="90"/>
      <c r="L211" s="90"/>
      <c r="M211" s="90"/>
      <c r="N211" s="90"/>
    </row>
    <row r="212" spans="10:14" s="10" customFormat="1" x14ac:dyDescent="0.2">
      <c r="J212" s="113"/>
      <c r="K212" s="90"/>
      <c r="L212" s="90"/>
      <c r="M212" s="90"/>
      <c r="N212" s="90"/>
    </row>
    <row r="213" spans="10:14" s="10" customFormat="1" x14ac:dyDescent="0.2">
      <c r="J213" s="113"/>
      <c r="K213" s="90"/>
      <c r="L213" s="90"/>
      <c r="M213" s="90"/>
      <c r="N213" s="90"/>
    </row>
    <row r="214" spans="10:14" s="10" customFormat="1" x14ac:dyDescent="0.2">
      <c r="J214" s="113"/>
      <c r="K214" s="90"/>
      <c r="L214" s="90"/>
      <c r="M214" s="90"/>
      <c r="N214" s="90"/>
    </row>
    <row r="215" spans="10:14" s="10" customFormat="1" x14ac:dyDescent="0.2">
      <c r="J215" s="113"/>
      <c r="K215" s="90"/>
      <c r="L215" s="90"/>
      <c r="M215" s="90"/>
      <c r="N215" s="90"/>
    </row>
    <row r="216" spans="10:14" s="10" customFormat="1" x14ac:dyDescent="0.2">
      <c r="J216" s="113"/>
      <c r="K216" s="90"/>
      <c r="L216" s="90"/>
      <c r="M216" s="90"/>
      <c r="N216" s="90"/>
    </row>
    <row r="217" spans="10:14" s="10" customFormat="1" x14ac:dyDescent="0.2">
      <c r="J217" s="113"/>
      <c r="K217" s="90"/>
      <c r="L217" s="90"/>
      <c r="M217" s="90"/>
      <c r="N217" s="90"/>
    </row>
    <row r="218" spans="10:14" s="10" customFormat="1" x14ac:dyDescent="0.2">
      <c r="J218" s="113"/>
      <c r="K218" s="90"/>
      <c r="L218" s="90"/>
      <c r="M218" s="90"/>
      <c r="N218" s="90"/>
    </row>
    <row r="219" spans="10:14" s="10" customFormat="1" x14ac:dyDescent="0.2">
      <c r="J219" s="113"/>
      <c r="K219" s="90"/>
      <c r="L219" s="90"/>
      <c r="M219" s="90"/>
      <c r="N219" s="90"/>
    </row>
    <row r="220" spans="10:14" s="10" customFormat="1" x14ac:dyDescent="0.2">
      <c r="J220" s="113"/>
      <c r="K220" s="90"/>
      <c r="L220" s="90"/>
      <c r="M220" s="90"/>
      <c r="N220" s="90"/>
    </row>
    <row r="221" spans="10:14" s="10" customFormat="1" x14ac:dyDescent="0.2">
      <c r="J221" s="113"/>
      <c r="K221" s="90"/>
      <c r="L221" s="90"/>
      <c r="M221" s="90"/>
      <c r="N221" s="90"/>
    </row>
    <row r="222" spans="10:14" s="10" customFormat="1" x14ac:dyDescent="0.2">
      <c r="J222" s="113"/>
      <c r="K222" s="90"/>
      <c r="L222" s="90"/>
      <c r="M222" s="90"/>
      <c r="N222" s="90"/>
    </row>
    <row r="223" spans="10:14" s="10" customFormat="1" x14ac:dyDescent="0.2">
      <c r="J223" s="113"/>
      <c r="K223" s="90"/>
      <c r="L223" s="90"/>
      <c r="M223" s="90"/>
      <c r="N223" s="90"/>
    </row>
    <row r="224" spans="10:14" s="10" customFormat="1" x14ac:dyDescent="0.2">
      <c r="J224" s="113"/>
      <c r="K224" s="90"/>
      <c r="L224" s="90"/>
      <c r="M224" s="90"/>
      <c r="N224" s="90"/>
    </row>
    <row r="225" spans="10:14" s="10" customFormat="1" x14ac:dyDescent="0.2">
      <c r="J225" s="113"/>
      <c r="K225" s="90"/>
      <c r="L225" s="90"/>
      <c r="M225" s="90"/>
      <c r="N225" s="90"/>
    </row>
    <row r="226" spans="10:14" s="10" customFormat="1" x14ac:dyDescent="0.2">
      <c r="J226" s="113"/>
      <c r="K226" s="90"/>
      <c r="L226" s="90"/>
      <c r="M226" s="90"/>
      <c r="N226" s="90"/>
    </row>
    <row r="227" spans="10:14" s="10" customFormat="1" x14ac:dyDescent="0.2">
      <c r="J227" s="113"/>
      <c r="K227" s="90"/>
      <c r="L227" s="90"/>
      <c r="M227" s="90"/>
      <c r="N227" s="90"/>
    </row>
    <row r="228" spans="10:14" s="10" customFormat="1" x14ac:dyDescent="0.2">
      <c r="J228" s="113"/>
      <c r="K228" s="90"/>
      <c r="L228" s="90"/>
      <c r="M228" s="90"/>
      <c r="N228" s="90"/>
    </row>
    <row r="229" spans="10:14" s="10" customFormat="1" x14ac:dyDescent="0.2">
      <c r="J229" s="113"/>
      <c r="K229" s="90"/>
      <c r="L229" s="90"/>
      <c r="M229" s="90"/>
      <c r="N229" s="90"/>
    </row>
    <row r="230" spans="10:14" s="10" customFormat="1" x14ac:dyDescent="0.2">
      <c r="J230" s="113"/>
      <c r="K230" s="90"/>
      <c r="L230" s="90"/>
      <c r="M230" s="90"/>
      <c r="N230" s="90"/>
    </row>
    <row r="231" spans="10:14" s="10" customFormat="1" x14ac:dyDescent="0.2">
      <c r="J231" s="113"/>
      <c r="K231" s="90"/>
      <c r="L231" s="90"/>
      <c r="M231" s="90"/>
      <c r="N231" s="90"/>
    </row>
    <row r="232" spans="10:14" s="10" customFormat="1" x14ac:dyDescent="0.2">
      <c r="J232" s="113"/>
      <c r="K232" s="90"/>
      <c r="L232" s="90"/>
      <c r="M232" s="90"/>
      <c r="N232" s="90"/>
    </row>
    <row r="233" spans="10:14" s="10" customFormat="1" x14ac:dyDescent="0.2">
      <c r="J233" s="113"/>
      <c r="K233" s="90"/>
      <c r="L233" s="90"/>
      <c r="M233" s="90"/>
      <c r="N233" s="90"/>
    </row>
    <row r="234" spans="10:14" s="10" customFormat="1" x14ac:dyDescent="0.2">
      <c r="J234" s="113"/>
      <c r="K234" s="90"/>
      <c r="L234" s="90"/>
      <c r="M234" s="90"/>
      <c r="N234" s="90"/>
    </row>
    <row r="235" spans="10:14" s="10" customFormat="1" x14ac:dyDescent="0.2">
      <c r="J235" s="113"/>
      <c r="K235" s="90"/>
      <c r="L235" s="90"/>
      <c r="M235" s="90"/>
      <c r="N235" s="90"/>
    </row>
    <row r="236" spans="10:14" s="10" customFormat="1" x14ac:dyDescent="0.2">
      <c r="J236" s="113"/>
      <c r="K236" s="90"/>
      <c r="L236" s="90"/>
      <c r="M236" s="90"/>
      <c r="N236" s="90"/>
    </row>
    <row r="237" spans="10:14" s="10" customFormat="1" x14ac:dyDescent="0.2">
      <c r="J237" s="113"/>
      <c r="K237" s="90"/>
      <c r="L237" s="90"/>
      <c r="M237" s="90"/>
      <c r="N237" s="90"/>
    </row>
    <row r="238" spans="10:14" s="10" customFormat="1" x14ac:dyDescent="0.2">
      <c r="J238" s="113"/>
      <c r="K238" s="90"/>
      <c r="L238" s="90"/>
      <c r="M238" s="90"/>
      <c r="N238" s="90"/>
    </row>
    <row r="239" spans="10:14" s="10" customFormat="1" x14ac:dyDescent="0.2">
      <c r="J239" s="113"/>
      <c r="K239" s="90"/>
      <c r="L239" s="90"/>
      <c r="M239" s="90"/>
      <c r="N239" s="90"/>
    </row>
    <row r="240" spans="10:14" s="10" customFormat="1" x14ac:dyDescent="0.2">
      <c r="J240" s="113"/>
      <c r="K240" s="90"/>
      <c r="L240" s="90"/>
      <c r="M240" s="90"/>
      <c r="N240" s="90"/>
    </row>
    <row r="241" spans="10:14" s="10" customFormat="1" x14ac:dyDescent="0.2">
      <c r="J241" s="113"/>
      <c r="K241" s="90"/>
      <c r="L241" s="90"/>
      <c r="M241" s="90"/>
      <c r="N241" s="90"/>
    </row>
    <row r="242" spans="10:14" s="10" customFormat="1" x14ac:dyDescent="0.2">
      <c r="J242" s="113"/>
      <c r="K242" s="90"/>
      <c r="L242" s="90"/>
      <c r="M242" s="90"/>
      <c r="N242" s="90"/>
    </row>
    <row r="243" spans="10:14" s="10" customFormat="1" x14ac:dyDescent="0.2">
      <c r="J243" s="113"/>
      <c r="K243" s="90"/>
      <c r="L243" s="90"/>
      <c r="M243" s="90"/>
      <c r="N243" s="90"/>
    </row>
    <row r="244" spans="10:14" s="10" customFormat="1" x14ac:dyDescent="0.2">
      <c r="J244" s="113"/>
      <c r="K244" s="90"/>
      <c r="L244" s="90"/>
      <c r="M244" s="90"/>
      <c r="N244" s="90"/>
    </row>
    <row r="245" spans="10:14" s="10" customFormat="1" x14ac:dyDescent="0.2">
      <c r="J245" s="113"/>
      <c r="K245" s="90"/>
      <c r="L245" s="90"/>
      <c r="M245" s="90"/>
      <c r="N245" s="90"/>
    </row>
    <row r="246" spans="10:14" s="10" customFormat="1" x14ac:dyDescent="0.2">
      <c r="J246" s="113"/>
      <c r="K246" s="90"/>
      <c r="L246" s="90"/>
      <c r="M246" s="90"/>
      <c r="N246" s="90"/>
    </row>
    <row r="247" spans="10:14" s="10" customFormat="1" x14ac:dyDescent="0.2">
      <c r="J247" s="113"/>
      <c r="K247" s="90"/>
      <c r="L247" s="90"/>
      <c r="M247" s="90"/>
      <c r="N247" s="90"/>
    </row>
    <row r="248" spans="10:14" s="10" customFormat="1" x14ac:dyDescent="0.2">
      <c r="J248" s="113"/>
      <c r="K248" s="90"/>
      <c r="L248" s="90"/>
      <c r="M248" s="90"/>
      <c r="N248" s="90"/>
    </row>
    <row r="249" spans="10:14" s="10" customFormat="1" x14ac:dyDescent="0.2">
      <c r="J249" s="113"/>
      <c r="K249" s="90"/>
      <c r="L249" s="90"/>
      <c r="M249" s="90"/>
      <c r="N249" s="90"/>
    </row>
    <row r="250" spans="10:14" s="10" customFormat="1" x14ac:dyDescent="0.2">
      <c r="J250" s="113"/>
      <c r="K250" s="90"/>
      <c r="L250" s="90"/>
      <c r="M250" s="90"/>
      <c r="N250" s="90"/>
    </row>
    <row r="251" spans="10:14" s="10" customFormat="1" x14ac:dyDescent="0.2">
      <c r="J251" s="113"/>
      <c r="K251" s="90"/>
      <c r="L251" s="90"/>
      <c r="M251" s="90"/>
      <c r="N251" s="90"/>
    </row>
    <row r="252" spans="10:14" s="10" customFormat="1" x14ac:dyDescent="0.2">
      <c r="J252" s="113"/>
      <c r="K252" s="90"/>
      <c r="L252" s="90"/>
      <c r="M252" s="90"/>
      <c r="N252" s="90"/>
    </row>
    <row r="253" spans="10:14" s="10" customFormat="1" x14ac:dyDescent="0.2">
      <c r="J253" s="113"/>
      <c r="K253" s="90"/>
      <c r="L253" s="90"/>
      <c r="M253" s="90"/>
      <c r="N253" s="90"/>
    </row>
    <row r="254" spans="10:14" s="10" customFormat="1" x14ac:dyDescent="0.2">
      <c r="J254" s="113"/>
      <c r="K254" s="90"/>
      <c r="L254" s="90"/>
      <c r="M254" s="90"/>
      <c r="N254" s="90"/>
    </row>
    <row r="255" spans="10:14" s="10" customFormat="1" x14ac:dyDescent="0.2">
      <c r="J255" s="113"/>
      <c r="K255" s="90"/>
      <c r="L255" s="90"/>
      <c r="M255" s="90"/>
      <c r="N255" s="90"/>
    </row>
    <row r="256" spans="10:14" s="10" customFormat="1" x14ac:dyDescent="0.2">
      <c r="J256" s="113"/>
      <c r="K256" s="90"/>
      <c r="L256" s="90"/>
      <c r="M256" s="90"/>
      <c r="N256" s="90"/>
    </row>
    <row r="257" spans="10:14" s="10" customFormat="1" x14ac:dyDescent="0.2">
      <c r="J257" s="113"/>
      <c r="K257" s="90"/>
      <c r="L257" s="90"/>
      <c r="M257" s="90"/>
      <c r="N257" s="90"/>
    </row>
    <row r="258" spans="10:14" s="10" customFormat="1" x14ac:dyDescent="0.2">
      <c r="J258" s="113"/>
      <c r="K258" s="90"/>
      <c r="L258" s="90"/>
      <c r="M258" s="90"/>
      <c r="N258" s="90"/>
    </row>
    <row r="259" spans="10:14" s="10" customFormat="1" x14ac:dyDescent="0.2">
      <c r="J259" s="113"/>
      <c r="K259" s="90"/>
      <c r="L259" s="90"/>
      <c r="M259" s="90"/>
      <c r="N259" s="90"/>
    </row>
    <row r="260" spans="10:14" s="10" customFormat="1" x14ac:dyDescent="0.2">
      <c r="J260" s="113"/>
      <c r="K260" s="90"/>
      <c r="L260" s="90"/>
      <c r="M260" s="90"/>
      <c r="N260" s="90"/>
    </row>
    <row r="261" spans="10:14" s="10" customFormat="1" x14ac:dyDescent="0.2">
      <c r="J261" s="113"/>
      <c r="K261" s="90"/>
      <c r="L261" s="90"/>
      <c r="M261" s="90"/>
      <c r="N261" s="90"/>
    </row>
    <row r="262" spans="10:14" s="10" customFormat="1" x14ac:dyDescent="0.2">
      <c r="J262" s="113"/>
      <c r="K262" s="90"/>
      <c r="L262" s="90"/>
      <c r="M262" s="90"/>
      <c r="N262" s="90"/>
    </row>
    <row r="263" spans="10:14" s="10" customFormat="1" x14ac:dyDescent="0.2">
      <c r="J263" s="113"/>
      <c r="K263" s="90"/>
      <c r="L263" s="90"/>
      <c r="M263" s="90"/>
      <c r="N263" s="90"/>
    </row>
    <row r="264" spans="10:14" s="10" customFormat="1" x14ac:dyDescent="0.2">
      <c r="J264" s="113"/>
      <c r="K264" s="90"/>
      <c r="L264" s="90"/>
      <c r="M264" s="90"/>
      <c r="N264" s="90"/>
    </row>
    <row r="265" spans="10:14" s="10" customFormat="1" x14ac:dyDescent="0.2">
      <c r="J265" s="113"/>
      <c r="K265" s="90"/>
      <c r="L265" s="90"/>
      <c r="M265" s="90"/>
      <c r="N265" s="90"/>
    </row>
    <row r="266" spans="10:14" s="10" customFormat="1" x14ac:dyDescent="0.2">
      <c r="J266" s="113"/>
      <c r="K266" s="90"/>
      <c r="L266" s="90"/>
      <c r="M266" s="90"/>
      <c r="N266" s="90"/>
    </row>
    <row r="267" spans="10:14" s="10" customFormat="1" x14ac:dyDescent="0.2">
      <c r="J267" s="113"/>
      <c r="K267" s="90"/>
      <c r="L267" s="90"/>
      <c r="M267" s="90"/>
      <c r="N267" s="90"/>
    </row>
    <row r="268" spans="10:14" s="10" customFormat="1" x14ac:dyDescent="0.2">
      <c r="J268" s="113"/>
      <c r="K268" s="90"/>
      <c r="L268" s="90"/>
      <c r="M268" s="90"/>
      <c r="N268" s="90"/>
    </row>
    <row r="269" spans="10:14" s="10" customFormat="1" x14ac:dyDescent="0.2">
      <c r="J269" s="113"/>
      <c r="K269" s="90"/>
      <c r="L269" s="90"/>
      <c r="M269" s="90"/>
      <c r="N269" s="90"/>
    </row>
    <row r="270" spans="10:14" s="10" customFormat="1" x14ac:dyDescent="0.2">
      <c r="J270" s="113"/>
      <c r="K270" s="90"/>
      <c r="L270" s="90"/>
      <c r="M270" s="90"/>
      <c r="N270" s="90"/>
    </row>
    <row r="271" spans="10:14" s="10" customFormat="1" x14ac:dyDescent="0.2">
      <c r="J271" s="113"/>
      <c r="K271" s="90"/>
      <c r="L271" s="90"/>
      <c r="M271" s="90"/>
      <c r="N271" s="90"/>
    </row>
    <row r="272" spans="10:14" s="10" customFormat="1" x14ac:dyDescent="0.2">
      <c r="J272" s="113"/>
      <c r="K272" s="90"/>
      <c r="L272" s="90"/>
      <c r="M272" s="90"/>
      <c r="N272" s="90"/>
    </row>
    <row r="273" spans="10:14" s="10" customFormat="1" x14ac:dyDescent="0.2">
      <c r="J273" s="113"/>
      <c r="K273" s="90"/>
      <c r="L273" s="90"/>
      <c r="M273" s="90"/>
      <c r="N273" s="90"/>
    </row>
    <row r="274" spans="10:14" s="10" customFormat="1" x14ac:dyDescent="0.2">
      <c r="J274" s="113"/>
      <c r="K274" s="90"/>
      <c r="L274" s="90"/>
      <c r="M274" s="90"/>
      <c r="N274" s="90"/>
    </row>
    <row r="275" spans="10:14" s="10" customFormat="1" x14ac:dyDescent="0.2">
      <c r="J275" s="113"/>
      <c r="K275" s="90"/>
      <c r="L275" s="90"/>
      <c r="M275" s="90"/>
      <c r="N275" s="90"/>
    </row>
    <row r="276" spans="10:14" s="10" customFormat="1" x14ac:dyDescent="0.2">
      <c r="J276" s="113"/>
      <c r="K276" s="90"/>
      <c r="L276" s="90"/>
      <c r="M276" s="90"/>
      <c r="N276" s="90"/>
    </row>
    <row r="277" spans="10:14" s="10" customFormat="1" x14ac:dyDescent="0.2">
      <c r="J277" s="113"/>
      <c r="K277" s="90"/>
      <c r="L277" s="90"/>
      <c r="M277" s="90"/>
      <c r="N277" s="90"/>
    </row>
    <row r="278" spans="10:14" s="10" customFormat="1" x14ac:dyDescent="0.2">
      <c r="J278" s="113"/>
      <c r="K278" s="90"/>
      <c r="L278" s="90"/>
      <c r="M278" s="90"/>
      <c r="N278" s="90"/>
    </row>
    <row r="279" spans="10:14" s="10" customFormat="1" x14ac:dyDescent="0.2">
      <c r="J279" s="113"/>
      <c r="K279" s="90"/>
      <c r="L279" s="90"/>
      <c r="M279" s="90"/>
      <c r="N279" s="90"/>
    </row>
    <row r="280" spans="10:14" s="10" customFormat="1" x14ac:dyDescent="0.2">
      <c r="J280" s="113"/>
      <c r="K280" s="90"/>
      <c r="L280" s="90"/>
      <c r="M280" s="90"/>
      <c r="N280" s="90"/>
    </row>
    <row r="281" spans="10:14" s="10" customFormat="1" x14ac:dyDescent="0.2">
      <c r="J281" s="113"/>
      <c r="K281" s="90"/>
      <c r="L281" s="90"/>
      <c r="M281" s="90"/>
      <c r="N281" s="90"/>
    </row>
    <row r="282" spans="10:14" s="10" customFormat="1" x14ac:dyDescent="0.2">
      <c r="J282" s="113"/>
      <c r="K282" s="90"/>
      <c r="L282" s="90"/>
      <c r="M282" s="90"/>
      <c r="N282" s="90"/>
    </row>
    <row r="283" spans="10:14" s="10" customFormat="1" x14ac:dyDescent="0.2">
      <c r="J283" s="113"/>
      <c r="K283" s="90"/>
      <c r="L283" s="90"/>
      <c r="M283" s="90"/>
      <c r="N283" s="90"/>
    </row>
    <row r="284" spans="10:14" s="10" customFormat="1" x14ac:dyDescent="0.2">
      <c r="J284" s="113"/>
      <c r="K284" s="90"/>
      <c r="L284" s="90"/>
      <c r="M284" s="90"/>
      <c r="N284" s="90"/>
    </row>
    <row r="285" spans="10:14" s="10" customFormat="1" x14ac:dyDescent="0.2">
      <c r="J285" s="113"/>
      <c r="K285" s="90"/>
      <c r="L285" s="90"/>
      <c r="M285" s="90"/>
      <c r="N285" s="90"/>
    </row>
    <row r="286" spans="10:14" s="10" customFormat="1" x14ac:dyDescent="0.2">
      <c r="J286" s="113"/>
      <c r="K286" s="90"/>
      <c r="L286" s="90"/>
      <c r="M286" s="90"/>
      <c r="N286" s="90"/>
    </row>
    <row r="287" spans="10:14" s="10" customFormat="1" x14ac:dyDescent="0.2">
      <c r="J287" s="113"/>
      <c r="K287" s="90"/>
      <c r="L287" s="90"/>
      <c r="M287" s="90"/>
      <c r="N287" s="90"/>
    </row>
    <row r="288" spans="10:14" s="10" customFormat="1" x14ac:dyDescent="0.2">
      <c r="J288" s="113"/>
      <c r="K288" s="90"/>
      <c r="L288" s="90"/>
      <c r="M288" s="90"/>
      <c r="N288" s="90"/>
    </row>
    <row r="289" spans="10:14" s="10" customFormat="1" x14ac:dyDescent="0.2">
      <c r="J289" s="113"/>
      <c r="K289" s="90"/>
      <c r="L289" s="90"/>
      <c r="M289" s="90"/>
      <c r="N289" s="90"/>
    </row>
    <row r="290" spans="10:14" s="10" customFormat="1" x14ac:dyDescent="0.2">
      <c r="J290" s="113"/>
      <c r="K290" s="90"/>
      <c r="L290" s="90"/>
      <c r="M290" s="90"/>
      <c r="N290" s="90"/>
    </row>
    <row r="291" spans="10:14" s="10" customFormat="1" x14ac:dyDescent="0.2">
      <c r="J291" s="113"/>
      <c r="K291" s="90"/>
      <c r="L291" s="90"/>
      <c r="M291" s="90"/>
      <c r="N291" s="90"/>
    </row>
    <row r="292" spans="10:14" s="10" customFormat="1" x14ac:dyDescent="0.2">
      <c r="J292" s="113"/>
      <c r="K292" s="90"/>
      <c r="L292" s="90"/>
      <c r="M292" s="90"/>
      <c r="N292" s="90"/>
    </row>
    <row r="293" spans="10:14" s="10" customFormat="1" x14ac:dyDescent="0.2">
      <c r="J293" s="113"/>
      <c r="K293" s="90"/>
      <c r="L293" s="90"/>
      <c r="M293" s="90"/>
      <c r="N293" s="90"/>
    </row>
    <row r="294" spans="10:14" s="10" customFormat="1" x14ac:dyDescent="0.2">
      <c r="J294" s="113"/>
      <c r="K294" s="90"/>
      <c r="L294" s="90"/>
      <c r="M294" s="90"/>
      <c r="N294" s="90"/>
    </row>
    <row r="295" spans="10:14" s="10" customFormat="1" x14ac:dyDescent="0.2">
      <c r="J295" s="113"/>
      <c r="K295" s="90"/>
      <c r="L295" s="90"/>
      <c r="M295" s="90"/>
      <c r="N295" s="90"/>
    </row>
    <row r="296" spans="10:14" s="10" customFormat="1" x14ac:dyDescent="0.2">
      <c r="J296" s="113"/>
      <c r="K296" s="90"/>
      <c r="L296" s="90"/>
      <c r="M296" s="90"/>
      <c r="N296" s="90"/>
    </row>
    <row r="297" spans="10:14" s="10" customFormat="1" x14ac:dyDescent="0.2">
      <c r="J297" s="113"/>
      <c r="K297" s="90"/>
      <c r="L297" s="90"/>
      <c r="M297" s="90"/>
      <c r="N297" s="90"/>
    </row>
    <row r="298" spans="10:14" s="10" customFormat="1" x14ac:dyDescent="0.2">
      <c r="J298" s="113"/>
      <c r="K298" s="90"/>
      <c r="L298" s="90"/>
      <c r="M298" s="90"/>
      <c r="N298" s="90"/>
    </row>
    <row r="299" spans="10:14" s="10" customFormat="1" x14ac:dyDescent="0.2">
      <c r="J299" s="113"/>
      <c r="K299" s="90"/>
      <c r="L299" s="90"/>
      <c r="M299" s="90"/>
      <c r="N299" s="90"/>
    </row>
    <row r="300" spans="10:14" s="10" customFormat="1" x14ac:dyDescent="0.2">
      <c r="J300" s="113"/>
      <c r="K300" s="90"/>
      <c r="L300" s="90"/>
      <c r="M300" s="90"/>
      <c r="N300" s="90"/>
    </row>
    <row r="301" spans="10:14" s="10" customFormat="1" x14ac:dyDescent="0.2">
      <c r="J301" s="113"/>
      <c r="K301" s="90"/>
      <c r="L301" s="90"/>
      <c r="M301" s="90"/>
      <c r="N301" s="90"/>
    </row>
    <row r="302" spans="10:14" s="10" customFormat="1" x14ac:dyDescent="0.2">
      <c r="J302" s="113"/>
      <c r="K302" s="90"/>
      <c r="L302" s="90"/>
      <c r="M302" s="90"/>
      <c r="N302" s="90"/>
    </row>
    <row r="303" spans="10:14" s="10" customFormat="1" x14ac:dyDescent="0.2">
      <c r="J303" s="113"/>
      <c r="K303" s="90"/>
      <c r="L303" s="90"/>
      <c r="M303" s="90"/>
      <c r="N303" s="90"/>
    </row>
    <row r="304" spans="10:14" s="10" customFormat="1" x14ac:dyDescent="0.2">
      <c r="J304" s="113"/>
      <c r="K304" s="90"/>
      <c r="L304" s="90"/>
      <c r="M304" s="90"/>
      <c r="N304" s="90"/>
    </row>
    <row r="305" spans="10:14" s="10" customFormat="1" x14ac:dyDescent="0.2">
      <c r="J305" s="113"/>
      <c r="K305" s="90"/>
      <c r="L305" s="90"/>
      <c r="M305" s="90"/>
      <c r="N305" s="90"/>
    </row>
    <row r="306" spans="10:14" s="10" customFormat="1" x14ac:dyDescent="0.2">
      <c r="J306" s="113"/>
      <c r="K306" s="90"/>
      <c r="L306" s="90"/>
      <c r="M306" s="90"/>
      <c r="N306" s="90"/>
    </row>
    <row r="307" spans="10:14" s="10" customFormat="1" x14ac:dyDescent="0.2">
      <c r="J307" s="113"/>
      <c r="K307" s="90"/>
      <c r="L307" s="90"/>
      <c r="M307" s="90"/>
      <c r="N307" s="90"/>
    </row>
    <row r="308" spans="10:14" s="10" customFormat="1" x14ac:dyDescent="0.2">
      <c r="J308" s="113"/>
      <c r="K308" s="90"/>
      <c r="L308" s="90"/>
      <c r="M308" s="90"/>
      <c r="N308" s="90"/>
    </row>
    <row r="309" spans="10:14" s="10" customFormat="1" x14ac:dyDescent="0.2">
      <c r="J309" s="113"/>
      <c r="K309" s="90"/>
      <c r="L309" s="90"/>
      <c r="M309" s="90"/>
      <c r="N309" s="90"/>
    </row>
    <row r="310" spans="10:14" s="10" customFormat="1" x14ac:dyDescent="0.2">
      <c r="J310" s="113"/>
      <c r="K310" s="90"/>
      <c r="L310" s="90"/>
      <c r="M310" s="90"/>
      <c r="N310" s="90"/>
    </row>
    <row r="311" spans="10:14" s="10" customFormat="1" x14ac:dyDescent="0.2">
      <c r="J311" s="113"/>
      <c r="K311" s="90"/>
      <c r="L311" s="90"/>
      <c r="M311" s="90"/>
      <c r="N311" s="90"/>
    </row>
    <row r="312" spans="10:14" s="10" customFormat="1" x14ac:dyDescent="0.2">
      <c r="J312" s="113"/>
      <c r="K312" s="90"/>
      <c r="L312" s="90"/>
      <c r="M312" s="90"/>
      <c r="N312" s="90"/>
    </row>
    <row r="313" spans="10:14" s="10" customFormat="1" x14ac:dyDescent="0.2">
      <c r="J313" s="113"/>
      <c r="K313" s="90"/>
      <c r="L313" s="90"/>
      <c r="M313" s="90"/>
      <c r="N313" s="90"/>
    </row>
    <row r="314" spans="10:14" s="10" customFormat="1" x14ac:dyDescent="0.2">
      <c r="J314" s="113"/>
      <c r="K314" s="90"/>
      <c r="L314" s="90"/>
      <c r="M314" s="90"/>
      <c r="N314" s="90"/>
    </row>
    <row r="315" spans="10:14" s="10" customFormat="1" x14ac:dyDescent="0.2">
      <c r="J315" s="113"/>
      <c r="K315" s="90"/>
      <c r="L315" s="90"/>
      <c r="M315" s="90"/>
      <c r="N315" s="90"/>
    </row>
    <row r="316" spans="10:14" s="10" customFormat="1" x14ac:dyDescent="0.2">
      <c r="J316" s="113"/>
      <c r="K316" s="90"/>
      <c r="L316" s="90"/>
      <c r="M316" s="90"/>
      <c r="N316" s="90"/>
    </row>
    <row r="317" spans="10:14" s="10" customFormat="1" x14ac:dyDescent="0.2">
      <c r="J317" s="113"/>
      <c r="K317" s="90"/>
      <c r="L317" s="90"/>
      <c r="M317" s="90"/>
      <c r="N317" s="90"/>
    </row>
    <row r="318" spans="10:14" s="10" customFormat="1" x14ac:dyDescent="0.2">
      <c r="J318" s="113"/>
      <c r="K318" s="90"/>
      <c r="L318" s="90"/>
      <c r="M318" s="90"/>
      <c r="N318" s="90"/>
    </row>
    <row r="319" spans="10:14" s="10" customFormat="1" x14ac:dyDescent="0.2">
      <c r="J319" s="113"/>
      <c r="K319" s="90"/>
      <c r="L319" s="90"/>
      <c r="M319" s="90"/>
      <c r="N319" s="90"/>
    </row>
    <row r="320" spans="10:14" s="10" customFormat="1" x14ac:dyDescent="0.2">
      <c r="J320" s="113"/>
      <c r="K320" s="90"/>
      <c r="L320" s="90"/>
      <c r="M320" s="90"/>
      <c r="N320" s="90"/>
    </row>
    <row r="321" spans="10:14" s="10" customFormat="1" x14ac:dyDescent="0.2">
      <c r="J321" s="113"/>
      <c r="K321" s="90"/>
      <c r="L321" s="90"/>
      <c r="M321" s="90"/>
      <c r="N321" s="90"/>
    </row>
    <row r="322" spans="10:14" s="10" customFormat="1" x14ac:dyDescent="0.2">
      <c r="J322" s="113"/>
      <c r="K322" s="90"/>
      <c r="L322" s="90"/>
      <c r="M322" s="90"/>
      <c r="N322" s="90"/>
    </row>
    <row r="323" spans="10:14" s="10" customFormat="1" x14ac:dyDescent="0.2">
      <c r="J323" s="113"/>
      <c r="K323" s="90"/>
      <c r="L323" s="90"/>
      <c r="M323" s="90"/>
      <c r="N323" s="90"/>
    </row>
    <row r="324" spans="10:14" s="10" customFormat="1" x14ac:dyDescent="0.2">
      <c r="J324" s="113"/>
      <c r="K324" s="90"/>
      <c r="L324" s="90"/>
      <c r="M324" s="90"/>
      <c r="N324" s="90"/>
    </row>
    <row r="325" spans="10:14" s="10" customFormat="1" x14ac:dyDescent="0.2">
      <c r="J325" s="113"/>
      <c r="K325" s="90"/>
      <c r="L325" s="90"/>
      <c r="M325" s="90"/>
      <c r="N325" s="90"/>
    </row>
    <row r="326" spans="10:14" s="10" customFormat="1" x14ac:dyDescent="0.2">
      <c r="J326" s="113"/>
      <c r="K326" s="90"/>
      <c r="L326" s="90"/>
      <c r="M326" s="90"/>
      <c r="N326" s="90"/>
    </row>
    <row r="327" spans="10:14" s="10" customFormat="1" x14ac:dyDescent="0.2">
      <c r="J327" s="113"/>
      <c r="K327" s="90"/>
      <c r="L327" s="90"/>
      <c r="M327" s="90"/>
      <c r="N327" s="90"/>
    </row>
    <row r="328" spans="10:14" s="10" customFormat="1" x14ac:dyDescent="0.2">
      <c r="J328" s="113"/>
      <c r="K328" s="90"/>
      <c r="L328" s="90"/>
      <c r="M328" s="90"/>
      <c r="N328" s="90"/>
    </row>
    <row r="329" spans="10:14" s="10" customFormat="1" x14ac:dyDescent="0.2">
      <c r="J329" s="113"/>
      <c r="K329" s="90"/>
      <c r="L329" s="90"/>
      <c r="M329" s="90"/>
      <c r="N329" s="90"/>
    </row>
    <row r="330" spans="10:14" s="10" customFormat="1" x14ac:dyDescent="0.2">
      <c r="J330" s="113"/>
      <c r="K330" s="90"/>
      <c r="L330" s="90"/>
      <c r="M330" s="90"/>
      <c r="N330" s="90"/>
    </row>
    <row r="331" spans="10:14" s="10" customFormat="1" x14ac:dyDescent="0.2">
      <c r="J331" s="113"/>
      <c r="K331" s="90"/>
      <c r="L331" s="90"/>
      <c r="M331" s="90"/>
      <c r="N331" s="90"/>
    </row>
    <row r="332" spans="10:14" s="10" customFormat="1" x14ac:dyDescent="0.2">
      <c r="J332" s="113"/>
      <c r="K332" s="90"/>
      <c r="L332" s="90"/>
      <c r="M332" s="90"/>
      <c r="N332" s="90"/>
    </row>
    <row r="333" spans="10:14" s="10" customFormat="1" x14ac:dyDescent="0.2">
      <c r="J333" s="113"/>
      <c r="K333" s="90"/>
      <c r="L333" s="90"/>
      <c r="M333" s="90"/>
      <c r="N333" s="90"/>
    </row>
    <row r="334" spans="10:14" s="10" customFormat="1" x14ac:dyDescent="0.2">
      <c r="J334" s="113"/>
      <c r="K334" s="90"/>
      <c r="L334" s="90"/>
      <c r="M334" s="90"/>
      <c r="N334" s="90"/>
    </row>
    <row r="335" spans="10:14" s="10" customFormat="1" x14ac:dyDescent="0.2">
      <c r="J335" s="113"/>
      <c r="K335" s="90"/>
      <c r="L335" s="90"/>
      <c r="M335" s="90"/>
      <c r="N335" s="90"/>
    </row>
    <row r="336" spans="10:14" s="10" customFormat="1" x14ac:dyDescent="0.2">
      <c r="J336" s="113"/>
      <c r="K336" s="90"/>
      <c r="L336" s="90"/>
      <c r="M336" s="90"/>
      <c r="N336" s="90"/>
    </row>
    <row r="337" spans="10:14" s="10" customFormat="1" x14ac:dyDescent="0.2">
      <c r="J337" s="113"/>
      <c r="K337" s="90"/>
      <c r="L337" s="90"/>
      <c r="M337" s="90"/>
      <c r="N337" s="90"/>
    </row>
    <row r="338" spans="10:14" s="10" customFormat="1" x14ac:dyDescent="0.2">
      <c r="J338" s="113"/>
      <c r="K338" s="90"/>
      <c r="L338" s="90"/>
      <c r="M338" s="90"/>
      <c r="N338" s="90"/>
    </row>
    <row r="339" spans="10:14" s="10" customFormat="1" x14ac:dyDescent="0.2">
      <c r="J339" s="113"/>
      <c r="K339" s="90"/>
      <c r="L339" s="90"/>
      <c r="M339" s="90"/>
      <c r="N339" s="90"/>
    </row>
    <row r="340" spans="10:14" s="10" customFormat="1" x14ac:dyDescent="0.2">
      <c r="J340" s="113"/>
      <c r="K340" s="90"/>
      <c r="L340" s="90"/>
      <c r="M340" s="90"/>
      <c r="N340" s="90"/>
    </row>
    <row r="341" spans="10:14" s="10" customFormat="1" x14ac:dyDescent="0.2">
      <c r="J341" s="113"/>
      <c r="K341" s="90"/>
      <c r="L341" s="90"/>
      <c r="M341" s="90"/>
      <c r="N341" s="90"/>
    </row>
    <row r="342" spans="10:14" s="10" customFormat="1" x14ac:dyDescent="0.2">
      <c r="J342" s="113"/>
      <c r="K342" s="90"/>
      <c r="L342" s="90"/>
      <c r="M342" s="90"/>
      <c r="N342" s="90"/>
    </row>
    <row r="343" spans="10:14" s="10" customFormat="1" x14ac:dyDescent="0.2">
      <c r="J343" s="113"/>
      <c r="K343" s="90"/>
      <c r="L343" s="90"/>
      <c r="M343" s="90"/>
      <c r="N343" s="90"/>
    </row>
    <row r="344" spans="10:14" s="10" customFormat="1" x14ac:dyDescent="0.2">
      <c r="J344" s="113"/>
      <c r="K344" s="90"/>
      <c r="L344" s="90"/>
      <c r="M344" s="90"/>
      <c r="N344" s="90"/>
    </row>
    <row r="345" spans="10:14" s="10" customFormat="1" x14ac:dyDescent="0.2">
      <c r="J345" s="113"/>
      <c r="K345" s="90"/>
      <c r="L345" s="90"/>
      <c r="M345" s="90"/>
      <c r="N345" s="90"/>
    </row>
    <row r="346" spans="10:14" s="10" customFormat="1" x14ac:dyDescent="0.2">
      <c r="J346" s="113"/>
      <c r="K346" s="90"/>
      <c r="L346" s="90"/>
      <c r="M346" s="90"/>
      <c r="N346" s="90"/>
    </row>
    <row r="347" spans="10:14" s="10" customFormat="1" x14ac:dyDescent="0.2">
      <c r="J347" s="113"/>
      <c r="K347" s="90"/>
      <c r="L347" s="90"/>
      <c r="M347" s="90"/>
      <c r="N347" s="90"/>
    </row>
    <row r="348" spans="10:14" s="10" customFormat="1" x14ac:dyDescent="0.2">
      <c r="J348" s="113"/>
      <c r="K348" s="90"/>
      <c r="L348" s="90"/>
      <c r="M348" s="90"/>
      <c r="N348" s="90"/>
    </row>
    <row r="349" spans="10:14" s="10" customFormat="1" x14ac:dyDescent="0.2">
      <c r="J349" s="113"/>
      <c r="K349" s="90"/>
      <c r="L349" s="90"/>
      <c r="M349" s="90"/>
      <c r="N349" s="90"/>
    </row>
    <row r="350" spans="10:14" s="10" customFormat="1" x14ac:dyDescent="0.2">
      <c r="J350" s="113"/>
      <c r="K350" s="90"/>
      <c r="L350" s="90"/>
      <c r="M350" s="90"/>
      <c r="N350" s="90"/>
    </row>
    <row r="351" spans="10:14" s="10" customFormat="1" x14ac:dyDescent="0.2">
      <c r="J351" s="113"/>
      <c r="K351" s="90"/>
      <c r="L351" s="90"/>
      <c r="M351" s="90"/>
      <c r="N351" s="90"/>
    </row>
    <row r="352" spans="10:14" s="10" customFormat="1" x14ac:dyDescent="0.2">
      <c r="J352" s="113"/>
      <c r="K352" s="90"/>
      <c r="L352" s="90"/>
      <c r="M352" s="90"/>
      <c r="N352" s="90"/>
    </row>
    <row r="353" spans="10:14" s="10" customFormat="1" x14ac:dyDescent="0.2">
      <c r="J353" s="113"/>
      <c r="K353" s="90"/>
      <c r="L353" s="90"/>
      <c r="M353" s="90"/>
      <c r="N353" s="90"/>
    </row>
    <row r="354" spans="10:14" s="10" customFormat="1" x14ac:dyDescent="0.2">
      <c r="J354" s="113"/>
      <c r="K354" s="90"/>
      <c r="L354" s="90"/>
      <c r="M354" s="90"/>
      <c r="N354" s="90"/>
    </row>
    <row r="355" spans="10:14" s="10" customFormat="1" x14ac:dyDescent="0.2">
      <c r="J355" s="113"/>
      <c r="K355" s="90"/>
      <c r="L355" s="90"/>
      <c r="M355" s="90"/>
      <c r="N355" s="90"/>
    </row>
    <row r="356" spans="10:14" s="10" customFormat="1" x14ac:dyDescent="0.2">
      <c r="J356" s="113"/>
      <c r="K356" s="90"/>
      <c r="L356" s="90"/>
      <c r="M356" s="90"/>
      <c r="N356" s="90"/>
    </row>
    <row r="357" spans="10:14" s="10" customFormat="1" x14ac:dyDescent="0.2">
      <c r="J357" s="113"/>
      <c r="K357" s="90"/>
      <c r="L357" s="90"/>
      <c r="M357" s="90"/>
      <c r="N357" s="90"/>
    </row>
    <row r="358" spans="10:14" s="10" customFormat="1" x14ac:dyDescent="0.2">
      <c r="J358" s="113"/>
      <c r="K358" s="90"/>
      <c r="L358" s="90"/>
      <c r="M358" s="90"/>
      <c r="N358" s="90"/>
    </row>
    <row r="359" spans="10:14" s="10" customFormat="1" x14ac:dyDescent="0.2">
      <c r="J359" s="113"/>
      <c r="K359" s="90"/>
      <c r="L359" s="90"/>
      <c r="M359" s="90"/>
      <c r="N359" s="90"/>
    </row>
    <row r="360" spans="10:14" s="10" customFormat="1" x14ac:dyDescent="0.2">
      <c r="J360" s="113"/>
      <c r="K360" s="90"/>
      <c r="L360" s="90"/>
      <c r="M360" s="90"/>
      <c r="N360" s="90"/>
    </row>
    <row r="361" spans="10:14" s="10" customFormat="1" x14ac:dyDescent="0.2">
      <c r="J361" s="113"/>
      <c r="K361" s="90"/>
      <c r="L361" s="90"/>
      <c r="M361" s="90"/>
      <c r="N361" s="90"/>
    </row>
    <row r="362" spans="10:14" s="10" customFormat="1" x14ac:dyDescent="0.2">
      <c r="J362" s="113"/>
      <c r="K362" s="90"/>
      <c r="L362" s="90"/>
      <c r="M362" s="90"/>
      <c r="N362" s="90"/>
    </row>
    <row r="363" spans="10:14" s="10" customFormat="1" x14ac:dyDescent="0.2">
      <c r="J363" s="113"/>
      <c r="K363" s="90"/>
      <c r="L363" s="90"/>
      <c r="M363" s="90"/>
      <c r="N363" s="90"/>
    </row>
    <row r="364" spans="10:14" s="10" customFormat="1" x14ac:dyDescent="0.2">
      <c r="J364" s="113"/>
      <c r="K364" s="90"/>
      <c r="L364" s="90"/>
      <c r="M364" s="90"/>
      <c r="N364" s="90"/>
    </row>
    <row r="365" spans="10:14" s="10" customFormat="1" x14ac:dyDescent="0.2">
      <c r="J365" s="113"/>
      <c r="K365" s="90"/>
      <c r="L365" s="90"/>
      <c r="M365" s="90"/>
      <c r="N365" s="90"/>
    </row>
    <row r="366" spans="10:14" s="10" customFormat="1" x14ac:dyDescent="0.2">
      <c r="J366" s="113"/>
      <c r="K366" s="90"/>
      <c r="L366" s="90"/>
      <c r="M366" s="90"/>
      <c r="N366" s="90"/>
    </row>
    <row r="367" spans="10:14" s="10" customFormat="1" x14ac:dyDescent="0.2">
      <c r="J367" s="113"/>
      <c r="K367" s="90"/>
      <c r="L367" s="90"/>
      <c r="M367" s="90"/>
      <c r="N367" s="90"/>
    </row>
    <row r="368" spans="10:14" s="10" customFormat="1" x14ac:dyDescent="0.2">
      <c r="J368" s="113"/>
      <c r="K368" s="90"/>
      <c r="L368" s="90"/>
      <c r="M368" s="90"/>
      <c r="N368" s="90"/>
    </row>
    <row r="369" spans="10:14" s="10" customFormat="1" x14ac:dyDescent="0.2">
      <c r="J369" s="113"/>
      <c r="K369" s="90"/>
      <c r="L369" s="90"/>
      <c r="M369" s="90"/>
      <c r="N369" s="90"/>
    </row>
    <row r="370" spans="10:14" s="10" customFormat="1" x14ac:dyDescent="0.2">
      <c r="J370" s="113"/>
      <c r="K370" s="90"/>
      <c r="L370" s="90"/>
      <c r="M370" s="90"/>
      <c r="N370" s="90"/>
    </row>
    <row r="371" spans="10:14" s="10" customFormat="1" x14ac:dyDescent="0.2">
      <c r="J371" s="113"/>
      <c r="K371" s="90"/>
      <c r="L371" s="90"/>
      <c r="M371" s="90"/>
      <c r="N371" s="90"/>
    </row>
    <row r="372" spans="10:14" s="10" customFormat="1" x14ac:dyDescent="0.2">
      <c r="J372" s="113"/>
      <c r="K372" s="90"/>
      <c r="L372" s="90"/>
      <c r="M372" s="90"/>
      <c r="N372" s="90"/>
    </row>
    <row r="373" spans="10:14" s="10" customFormat="1" x14ac:dyDescent="0.2">
      <c r="J373" s="113"/>
      <c r="K373" s="90"/>
      <c r="L373" s="90"/>
      <c r="M373" s="90"/>
      <c r="N373" s="90"/>
    </row>
    <row r="374" spans="10:14" s="10" customFormat="1" x14ac:dyDescent="0.2">
      <c r="J374" s="113"/>
      <c r="K374" s="90"/>
      <c r="L374" s="90"/>
      <c r="M374" s="90"/>
      <c r="N374" s="90"/>
    </row>
    <row r="375" spans="10:14" s="10" customFormat="1" x14ac:dyDescent="0.2">
      <c r="J375" s="113"/>
      <c r="K375" s="90"/>
      <c r="L375" s="90"/>
      <c r="M375" s="90"/>
      <c r="N375" s="90"/>
    </row>
    <row r="376" spans="10:14" s="10" customFormat="1" x14ac:dyDescent="0.2">
      <c r="J376" s="113"/>
      <c r="K376" s="90"/>
      <c r="L376" s="90"/>
      <c r="M376" s="90"/>
      <c r="N376" s="90"/>
    </row>
    <row r="377" spans="10:14" s="10" customFormat="1" x14ac:dyDescent="0.2">
      <c r="J377" s="113"/>
      <c r="K377" s="90"/>
      <c r="L377" s="90"/>
      <c r="M377" s="90"/>
      <c r="N377" s="90"/>
    </row>
    <row r="378" spans="10:14" s="10" customFormat="1" x14ac:dyDescent="0.2">
      <c r="J378" s="113"/>
      <c r="K378" s="90"/>
      <c r="L378" s="90"/>
      <c r="M378" s="90"/>
      <c r="N378" s="90"/>
    </row>
    <row r="379" spans="10:14" s="10" customFormat="1" x14ac:dyDescent="0.2">
      <c r="J379" s="113"/>
      <c r="K379" s="90"/>
      <c r="L379" s="90"/>
      <c r="M379" s="90"/>
      <c r="N379" s="90"/>
    </row>
    <row r="380" spans="10:14" s="10" customFormat="1" x14ac:dyDescent="0.2">
      <c r="J380" s="113"/>
      <c r="K380" s="90"/>
      <c r="L380" s="90"/>
      <c r="M380" s="90"/>
      <c r="N380" s="90"/>
    </row>
    <row r="381" spans="10:14" s="10" customFormat="1" x14ac:dyDescent="0.2">
      <c r="J381" s="113"/>
      <c r="K381" s="90"/>
      <c r="L381" s="90"/>
      <c r="M381" s="90"/>
      <c r="N381" s="90"/>
    </row>
    <row r="382" spans="10:14" s="10" customFormat="1" x14ac:dyDescent="0.2">
      <c r="J382" s="113"/>
      <c r="K382" s="90"/>
      <c r="L382" s="90"/>
      <c r="M382" s="90"/>
      <c r="N382" s="90"/>
    </row>
    <row r="383" spans="10:14" s="10" customFormat="1" x14ac:dyDescent="0.2">
      <c r="J383" s="113"/>
      <c r="K383" s="90"/>
      <c r="L383" s="90"/>
      <c r="M383" s="90"/>
      <c r="N383" s="90"/>
    </row>
    <row r="384" spans="10:14" s="10" customFormat="1" x14ac:dyDescent="0.2">
      <c r="J384" s="113"/>
      <c r="K384" s="90"/>
      <c r="L384" s="90"/>
      <c r="M384" s="90"/>
      <c r="N384" s="90"/>
    </row>
    <row r="385" spans="10:14" s="10" customFormat="1" x14ac:dyDescent="0.2">
      <c r="J385" s="113"/>
      <c r="K385" s="90"/>
      <c r="L385" s="90"/>
      <c r="M385" s="90"/>
      <c r="N385" s="90"/>
    </row>
    <row r="386" spans="10:14" s="10" customFormat="1" x14ac:dyDescent="0.2">
      <c r="J386" s="113"/>
      <c r="K386" s="90"/>
      <c r="L386" s="90"/>
      <c r="M386" s="90"/>
      <c r="N386" s="90"/>
    </row>
    <row r="387" spans="10:14" s="10" customFormat="1" x14ac:dyDescent="0.2">
      <c r="J387" s="113"/>
      <c r="K387" s="90"/>
      <c r="L387" s="90"/>
      <c r="M387" s="90"/>
      <c r="N387" s="90"/>
    </row>
    <row r="388" spans="10:14" s="10" customFormat="1" x14ac:dyDescent="0.2">
      <c r="J388" s="113"/>
      <c r="K388" s="90"/>
      <c r="L388" s="90"/>
      <c r="M388" s="90"/>
      <c r="N388" s="90"/>
    </row>
    <row r="389" spans="10:14" s="10" customFormat="1" x14ac:dyDescent="0.2">
      <c r="J389" s="113"/>
      <c r="K389" s="90"/>
      <c r="L389" s="90"/>
      <c r="M389" s="90"/>
      <c r="N389" s="90"/>
    </row>
    <row r="390" spans="10:14" s="10" customFormat="1" x14ac:dyDescent="0.2">
      <c r="J390" s="113"/>
      <c r="K390" s="90"/>
      <c r="L390" s="90"/>
      <c r="M390" s="90"/>
      <c r="N390" s="90"/>
    </row>
    <row r="391" spans="10:14" s="10" customFormat="1" x14ac:dyDescent="0.2">
      <c r="J391" s="113"/>
      <c r="K391" s="90"/>
      <c r="L391" s="90"/>
      <c r="M391" s="90"/>
      <c r="N391" s="90"/>
    </row>
    <row r="392" spans="10:14" s="10" customFormat="1" x14ac:dyDescent="0.2">
      <c r="J392" s="113"/>
      <c r="K392" s="90"/>
      <c r="L392" s="90"/>
      <c r="M392" s="90"/>
      <c r="N392" s="90"/>
    </row>
    <row r="393" spans="10:14" s="10" customFormat="1" x14ac:dyDescent="0.2">
      <c r="J393" s="113"/>
      <c r="K393" s="90"/>
      <c r="L393" s="90"/>
      <c r="M393" s="90"/>
      <c r="N393" s="90"/>
    </row>
    <row r="394" spans="10:14" s="10" customFormat="1" x14ac:dyDescent="0.2">
      <c r="J394" s="113"/>
      <c r="K394" s="90"/>
      <c r="L394" s="90"/>
      <c r="M394" s="90"/>
      <c r="N394" s="90"/>
    </row>
    <row r="395" spans="10:14" s="10" customFormat="1" x14ac:dyDescent="0.2">
      <c r="J395" s="113"/>
      <c r="K395" s="90"/>
      <c r="L395" s="90"/>
      <c r="M395" s="90"/>
      <c r="N395" s="90"/>
    </row>
    <row r="396" spans="10:14" s="10" customFormat="1" x14ac:dyDescent="0.2">
      <c r="J396" s="113"/>
      <c r="K396" s="90"/>
      <c r="L396" s="90"/>
      <c r="M396" s="90"/>
      <c r="N396" s="90"/>
    </row>
    <row r="397" spans="10:14" s="10" customFormat="1" x14ac:dyDescent="0.2">
      <c r="J397" s="113"/>
      <c r="K397" s="90"/>
      <c r="L397" s="90"/>
      <c r="M397" s="90"/>
      <c r="N397" s="90"/>
    </row>
    <row r="398" spans="10:14" s="10" customFormat="1" x14ac:dyDescent="0.2">
      <c r="J398" s="113"/>
      <c r="K398" s="90"/>
      <c r="L398" s="90"/>
      <c r="M398" s="90"/>
      <c r="N398" s="90"/>
    </row>
    <row r="399" spans="10:14" s="10" customFormat="1" x14ac:dyDescent="0.2">
      <c r="J399" s="113"/>
      <c r="K399" s="90"/>
      <c r="L399" s="90"/>
      <c r="M399" s="90"/>
      <c r="N399" s="90"/>
    </row>
    <row r="400" spans="10:14" s="10" customFormat="1" x14ac:dyDescent="0.2">
      <c r="J400" s="113"/>
      <c r="K400" s="90"/>
      <c r="L400" s="90"/>
      <c r="M400" s="90"/>
      <c r="N400" s="90"/>
    </row>
    <row r="401" spans="10:14" s="10" customFormat="1" x14ac:dyDescent="0.2">
      <c r="J401" s="113"/>
      <c r="K401" s="90"/>
      <c r="L401" s="90"/>
      <c r="M401" s="90"/>
      <c r="N401" s="90"/>
    </row>
    <row r="402" spans="10:14" s="10" customFormat="1" x14ac:dyDescent="0.2">
      <c r="J402" s="113"/>
      <c r="K402" s="90"/>
      <c r="L402" s="90"/>
      <c r="M402" s="90"/>
      <c r="N402" s="90"/>
    </row>
    <row r="403" spans="10:14" s="10" customFormat="1" x14ac:dyDescent="0.2">
      <c r="J403" s="113"/>
      <c r="K403" s="90"/>
      <c r="L403" s="90"/>
      <c r="M403" s="90"/>
      <c r="N403" s="90"/>
    </row>
    <row r="404" spans="10:14" s="10" customFormat="1" x14ac:dyDescent="0.2">
      <c r="J404" s="113"/>
      <c r="K404" s="90"/>
      <c r="L404" s="90"/>
      <c r="M404" s="90"/>
      <c r="N404" s="90"/>
    </row>
    <row r="405" spans="10:14" s="10" customFormat="1" x14ac:dyDescent="0.2">
      <c r="J405" s="113"/>
      <c r="K405" s="90"/>
      <c r="L405" s="90"/>
      <c r="M405" s="90"/>
      <c r="N405" s="90"/>
    </row>
    <row r="406" spans="10:14" s="10" customFormat="1" x14ac:dyDescent="0.2">
      <c r="J406" s="113"/>
      <c r="K406" s="90"/>
      <c r="L406" s="90"/>
      <c r="M406" s="90"/>
      <c r="N406" s="90"/>
    </row>
    <row r="407" spans="10:14" s="10" customFormat="1" x14ac:dyDescent="0.2">
      <c r="J407" s="113"/>
      <c r="K407" s="90"/>
      <c r="L407" s="90"/>
      <c r="M407" s="90"/>
      <c r="N407" s="90"/>
    </row>
    <row r="408" spans="10:14" s="10" customFormat="1" x14ac:dyDescent="0.2">
      <c r="J408" s="113"/>
      <c r="K408" s="90"/>
      <c r="L408" s="90"/>
      <c r="M408" s="90"/>
      <c r="N408" s="90"/>
    </row>
    <row r="409" spans="10:14" s="10" customFormat="1" x14ac:dyDescent="0.2">
      <c r="J409" s="113"/>
      <c r="K409" s="90"/>
      <c r="L409" s="90"/>
      <c r="M409" s="90"/>
      <c r="N409" s="90"/>
    </row>
    <row r="410" spans="10:14" s="10" customFormat="1" x14ac:dyDescent="0.2">
      <c r="J410" s="113"/>
      <c r="K410" s="90"/>
      <c r="L410" s="90"/>
      <c r="M410" s="90"/>
      <c r="N410" s="90"/>
    </row>
    <row r="411" spans="10:14" s="10" customFormat="1" x14ac:dyDescent="0.2">
      <c r="J411" s="113"/>
      <c r="K411" s="90"/>
      <c r="L411" s="90"/>
      <c r="M411" s="90"/>
      <c r="N411" s="90"/>
    </row>
    <row r="412" spans="10:14" s="10" customFormat="1" x14ac:dyDescent="0.2">
      <c r="J412" s="113"/>
      <c r="K412" s="90"/>
      <c r="L412" s="90"/>
      <c r="M412" s="90"/>
      <c r="N412" s="90"/>
    </row>
    <row r="413" spans="10:14" s="10" customFormat="1" x14ac:dyDescent="0.2">
      <c r="J413" s="113"/>
      <c r="K413" s="90"/>
      <c r="L413" s="90"/>
      <c r="M413" s="90"/>
      <c r="N413" s="90"/>
    </row>
    <row r="414" spans="10:14" s="10" customFormat="1" x14ac:dyDescent="0.2">
      <c r="J414" s="113"/>
      <c r="K414" s="90"/>
      <c r="L414" s="90"/>
      <c r="M414" s="90"/>
      <c r="N414" s="90"/>
    </row>
    <row r="415" spans="10:14" s="10" customFormat="1" x14ac:dyDescent="0.2">
      <c r="J415" s="113"/>
      <c r="K415" s="90"/>
      <c r="L415" s="90"/>
      <c r="M415" s="90"/>
      <c r="N415" s="90"/>
    </row>
    <row r="416" spans="10:14" s="10" customFormat="1" x14ac:dyDescent="0.2">
      <c r="J416" s="113"/>
      <c r="K416" s="90"/>
      <c r="L416" s="90"/>
      <c r="M416" s="90"/>
      <c r="N416" s="90"/>
    </row>
    <row r="417" spans="10:14" s="10" customFormat="1" x14ac:dyDescent="0.2">
      <c r="J417" s="113"/>
      <c r="K417" s="90"/>
      <c r="L417" s="90"/>
      <c r="M417" s="90"/>
      <c r="N417" s="90"/>
    </row>
    <row r="418" spans="10:14" s="10" customFormat="1" x14ac:dyDescent="0.2">
      <c r="J418" s="113"/>
      <c r="K418" s="90"/>
      <c r="L418" s="90"/>
      <c r="M418" s="90"/>
      <c r="N418" s="90"/>
    </row>
    <row r="419" spans="10:14" s="10" customFormat="1" x14ac:dyDescent="0.2">
      <c r="J419" s="113"/>
      <c r="K419" s="90"/>
      <c r="L419" s="90"/>
      <c r="M419" s="90"/>
      <c r="N419" s="90"/>
    </row>
    <row r="420" spans="10:14" s="10" customFormat="1" x14ac:dyDescent="0.2">
      <c r="J420" s="113"/>
      <c r="K420" s="90"/>
      <c r="L420" s="90"/>
      <c r="M420" s="90"/>
      <c r="N420" s="90"/>
    </row>
    <row r="421" spans="10:14" s="10" customFormat="1" x14ac:dyDescent="0.2">
      <c r="J421" s="113"/>
      <c r="K421" s="90"/>
      <c r="L421" s="90"/>
      <c r="M421" s="90"/>
      <c r="N421" s="90"/>
    </row>
    <row r="422" spans="10:14" s="10" customFormat="1" x14ac:dyDescent="0.2">
      <c r="J422" s="113"/>
      <c r="K422" s="90"/>
      <c r="L422" s="90"/>
      <c r="M422" s="90"/>
      <c r="N422" s="90"/>
    </row>
    <row r="423" spans="10:14" s="10" customFormat="1" x14ac:dyDescent="0.2">
      <c r="J423" s="113"/>
      <c r="K423" s="90"/>
      <c r="L423" s="90"/>
      <c r="M423" s="90"/>
      <c r="N423" s="90"/>
    </row>
    <row r="424" spans="10:14" s="10" customFormat="1" x14ac:dyDescent="0.2">
      <c r="J424" s="113"/>
      <c r="K424" s="90"/>
      <c r="L424" s="90"/>
      <c r="M424" s="90"/>
      <c r="N424" s="90"/>
    </row>
    <row r="425" spans="10:14" s="10" customFormat="1" x14ac:dyDescent="0.2">
      <c r="J425" s="113"/>
      <c r="K425" s="90"/>
      <c r="L425" s="90"/>
      <c r="M425" s="90"/>
      <c r="N425" s="90"/>
    </row>
    <row r="426" spans="10:14" s="10" customFormat="1" x14ac:dyDescent="0.2">
      <c r="J426" s="113"/>
      <c r="K426" s="90"/>
      <c r="L426" s="90"/>
      <c r="M426" s="90"/>
      <c r="N426" s="90"/>
    </row>
    <row r="427" spans="10:14" s="10" customFormat="1" x14ac:dyDescent="0.2">
      <c r="J427" s="113"/>
      <c r="K427" s="90"/>
      <c r="L427" s="90"/>
      <c r="M427" s="90"/>
      <c r="N427" s="90"/>
    </row>
    <row r="428" spans="10:14" s="10" customFormat="1" x14ac:dyDescent="0.2">
      <c r="J428" s="113"/>
      <c r="K428" s="90"/>
      <c r="L428" s="90"/>
      <c r="M428" s="90"/>
      <c r="N428" s="90"/>
    </row>
    <row r="429" spans="10:14" s="10" customFormat="1" x14ac:dyDescent="0.2">
      <c r="J429" s="113"/>
      <c r="K429" s="90"/>
      <c r="L429" s="90"/>
      <c r="M429" s="90"/>
      <c r="N429" s="90"/>
    </row>
    <row r="430" spans="10:14" s="10" customFormat="1" x14ac:dyDescent="0.2">
      <c r="J430" s="113"/>
      <c r="K430" s="90"/>
      <c r="L430" s="90"/>
      <c r="M430" s="90"/>
      <c r="N430" s="90"/>
    </row>
    <row r="431" spans="10:14" s="10" customFormat="1" x14ac:dyDescent="0.2">
      <c r="J431" s="113"/>
      <c r="K431" s="90"/>
      <c r="L431" s="90"/>
      <c r="M431" s="90"/>
      <c r="N431" s="90"/>
    </row>
    <row r="432" spans="10:14" s="10" customFormat="1" x14ac:dyDescent="0.2">
      <c r="J432" s="113"/>
      <c r="K432" s="90"/>
      <c r="L432" s="90"/>
      <c r="M432" s="90"/>
      <c r="N432" s="90"/>
    </row>
    <row r="433" spans="10:14" s="10" customFormat="1" x14ac:dyDescent="0.2">
      <c r="J433" s="113"/>
      <c r="K433" s="90"/>
      <c r="L433" s="90"/>
      <c r="M433" s="90"/>
      <c r="N433" s="90"/>
    </row>
    <row r="434" spans="10:14" s="10" customFormat="1" x14ac:dyDescent="0.2">
      <c r="J434" s="113"/>
      <c r="K434" s="90"/>
      <c r="L434" s="90"/>
      <c r="M434" s="90"/>
      <c r="N434" s="90"/>
    </row>
    <row r="435" spans="10:14" s="10" customFormat="1" x14ac:dyDescent="0.2">
      <c r="J435" s="113"/>
      <c r="K435" s="90"/>
      <c r="L435" s="90"/>
      <c r="M435" s="90"/>
      <c r="N435" s="90"/>
    </row>
    <row r="436" spans="10:14" s="10" customFormat="1" x14ac:dyDescent="0.2">
      <c r="J436" s="113"/>
      <c r="K436" s="90"/>
      <c r="L436" s="90"/>
      <c r="M436" s="90"/>
      <c r="N436" s="90"/>
    </row>
    <row r="437" spans="10:14" s="10" customFormat="1" x14ac:dyDescent="0.2">
      <c r="J437" s="113"/>
      <c r="K437" s="90"/>
      <c r="L437" s="90"/>
      <c r="M437" s="90"/>
      <c r="N437" s="90"/>
    </row>
    <row r="438" spans="10:14" s="10" customFormat="1" x14ac:dyDescent="0.2">
      <c r="J438" s="113"/>
      <c r="K438" s="90"/>
      <c r="L438" s="90"/>
      <c r="M438" s="90"/>
      <c r="N438" s="90"/>
    </row>
    <row r="439" spans="10:14" s="10" customFormat="1" x14ac:dyDescent="0.2">
      <c r="J439" s="113"/>
      <c r="K439" s="90"/>
      <c r="L439" s="90"/>
      <c r="M439" s="90"/>
      <c r="N439" s="90"/>
    </row>
    <row r="440" spans="10:14" s="10" customFormat="1" x14ac:dyDescent="0.2">
      <c r="J440" s="113"/>
      <c r="K440" s="90"/>
      <c r="L440" s="90"/>
      <c r="M440" s="90"/>
      <c r="N440" s="90"/>
    </row>
    <row r="441" spans="10:14" s="10" customFormat="1" x14ac:dyDescent="0.2">
      <c r="J441" s="113"/>
      <c r="K441" s="90"/>
      <c r="L441" s="90"/>
      <c r="M441" s="90"/>
      <c r="N441" s="90"/>
    </row>
    <row r="442" spans="10:14" s="10" customFormat="1" x14ac:dyDescent="0.2">
      <c r="J442" s="113"/>
      <c r="K442" s="90"/>
      <c r="L442" s="90"/>
      <c r="M442" s="90"/>
      <c r="N442" s="90"/>
    </row>
    <row r="443" spans="10:14" s="10" customFormat="1" x14ac:dyDescent="0.2">
      <c r="J443" s="113"/>
      <c r="K443" s="90"/>
      <c r="L443" s="90"/>
      <c r="M443" s="90"/>
      <c r="N443" s="90"/>
    </row>
    <row r="444" spans="10:14" s="10" customFormat="1" x14ac:dyDescent="0.2">
      <c r="J444" s="113"/>
      <c r="K444" s="90"/>
      <c r="L444" s="90"/>
      <c r="M444" s="90"/>
      <c r="N444" s="90"/>
    </row>
    <row r="445" spans="10:14" s="10" customFormat="1" x14ac:dyDescent="0.2">
      <c r="J445" s="113"/>
      <c r="K445" s="90"/>
      <c r="L445" s="90"/>
      <c r="M445" s="90"/>
      <c r="N445" s="90"/>
    </row>
    <row r="446" spans="10:14" s="10" customFormat="1" x14ac:dyDescent="0.2">
      <c r="J446" s="113"/>
      <c r="K446" s="90"/>
      <c r="L446" s="90"/>
      <c r="M446" s="90"/>
      <c r="N446" s="90"/>
    </row>
    <row r="447" spans="10:14" s="10" customFormat="1" x14ac:dyDescent="0.2">
      <c r="J447" s="113"/>
      <c r="K447" s="90"/>
      <c r="L447" s="90"/>
      <c r="M447" s="90"/>
      <c r="N447" s="90"/>
    </row>
    <row r="448" spans="10:14" s="10" customFormat="1" x14ac:dyDescent="0.2">
      <c r="J448" s="113"/>
      <c r="K448" s="90"/>
      <c r="L448" s="90"/>
      <c r="M448" s="90"/>
      <c r="N448" s="90"/>
    </row>
    <row r="449" spans="10:14" s="10" customFormat="1" x14ac:dyDescent="0.2">
      <c r="J449" s="113"/>
      <c r="K449" s="90"/>
      <c r="L449" s="90"/>
      <c r="M449" s="90"/>
      <c r="N449" s="90"/>
    </row>
    <row r="450" spans="10:14" s="10" customFormat="1" x14ac:dyDescent="0.2">
      <c r="J450" s="113"/>
      <c r="K450" s="90"/>
      <c r="L450" s="90"/>
      <c r="M450" s="90"/>
      <c r="N450" s="90"/>
    </row>
    <row r="451" spans="10:14" s="10" customFormat="1" x14ac:dyDescent="0.2">
      <c r="J451" s="113"/>
      <c r="K451" s="90"/>
      <c r="L451" s="90"/>
      <c r="M451" s="90"/>
      <c r="N451" s="90"/>
    </row>
    <row r="452" spans="10:14" s="10" customFormat="1" x14ac:dyDescent="0.2">
      <c r="J452" s="113"/>
      <c r="K452" s="90"/>
      <c r="L452" s="90"/>
      <c r="M452" s="90"/>
      <c r="N452" s="90"/>
    </row>
    <row r="453" spans="10:14" s="10" customFormat="1" x14ac:dyDescent="0.2">
      <c r="J453" s="113"/>
      <c r="K453" s="90"/>
      <c r="L453" s="90"/>
      <c r="M453" s="90"/>
      <c r="N453" s="90"/>
    </row>
    <row r="454" spans="10:14" s="10" customFormat="1" x14ac:dyDescent="0.2">
      <c r="J454" s="113"/>
      <c r="K454" s="90"/>
      <c r="L454" s="90"/>
      <c r="M454" s="90"/>
      <c r="N454" s="90"/>
    </row>
    <row r="455" spans="10:14" s="10" customFormat="1" x14ac:dyDescent="0.2">
      <c r="J455" s="113"/>
      <c r="K455" s="90"/>
      <c r="L455" s="90"/>
      <c r="M455" s="90"/>
      <c r="N455" s="90"/>
    </row>
    <row r="456" spans="10:14" s="10" customFormat="1" x14ac:dyDescent="0.2">
      <c r="J456" s="113"/>
      <c r="K456" s="90"/>
      <c r="L456" s="90"/>
      <c r="M456" s="90"/>
      <c r="N456" s="90"/>
    </row>
    <row r="457" spans="10:14" s="10" customFormat="1" x14ac:dyDescent="0.2">
      <c r="J457" s="113"/>
      <c r="K457" s="90"/>
      <c r="L457" s="90"/>
      <c r="M457" s="90"/>
      <c r="N457" s="90"/>
    </row>
    <row r="458" spans="10:14" s="10" customFormat="1" x14ac:dyDescent="0.2">
      <c r="J458" s="113"/>
      <c r="K458" s="90"/>
      <c r="L458" s="90"/>
      <c r="M458" s="90"/>
      <c r="N458" s="90"/>
    </row>
    <row r="459" spans="10:14" s="10" customFormat="1" x14ac:dyDescent="0.2">
      <c r="J459" s="113"/>
      <c r="K459" s="90"/>
      <c r="L459" s="90"/>
      <c r="M459" s="90"/>
      <c r="N459" s="90"/>
    </row>
    <row r="460" spans="10:14" s="10" customFormat="1" x14ac:dyDescent="0.2">
      <c r="J460" s="113"/>
      <c r="K460" s="90"/>
      <c r="L460" s="90"/>
      <c r="M460" s="90"/>
      <c r="N460" s="90"/>
    </row>
    <row r="461" spans="10:14" s="10" customFormat="1" x14ac:dyDescent="0.2">
      <c r="J461" s="113"/>
      <c r="K461" s="90"/>
      <c r="L461" s="90"/>
      <c r="M461" s="90"/>
      <c r="N461" s="90"/>
    </row>
    <row r="462" spans="10:14" s="10" customFormat="1" x14ac:dyDescent="0.2">
      <c r="J462" s="113"/>
      <c r="K462" s="90"/>
      <c r="L462" s="90"/>
      <c r="M462" s="90"/>
      <c r="N462" s="90"/>
    </row>
    <row r="463" spans="10:14" s="10" customFormat="1" x14ac:dyDescent="0.2">
      <c r="J463" s="113"/>
      <c r="K463" s="90"/>
      <c r="L463" s="90"/>
      <c r="M463" s="90"/>
      <c r="N463" s="90"/>
    </row>
    <row r="464" spans="10:14" s="10" customFormat="1" x14ac:dyDescent="0.2">
      <c r="J464" s="113"/>
      <c r="K464" s="90"/>
      <c r="L464" s="90"/>
      <c r="M464" s="90"/>
      <c r="N464" s="90"/>
    </row>
    <row r="465" spans="10:14" s="10" customFormat="1" x14ac:dyDescent="0.2">
      <c r="J465" s="113"/>
      <c r="K465" s="90"/>
      <c r="L465" s="90"/>
      <c r="M465" s="90"/>
      <c r="N465" s="90"/>
    </row>
    <row r="466" spans="10:14" s="10" customFormat="1" x14ac:dyDescent="0.2">
      <c r="J466" s="113"/>
      <c r="K466" s="90"/>
      <c r="L466" s="90"/>
      <c r="M466" s="90"/>
      <c r="N466" s="90"/>
    </row>
    <row r="467" spans="10:14" s="10" customFormat="1" x14ac:dyDescent="0.2">
      <c r="J467" s="113"/>
      <c r="K467" s="90"/>
      <c r="L467" s="90"/>
      <c r="M467" s="90"/>
      <c r="N467" s="90"/>
    </row>
    <row r="468" spans="10:14" s="10" customFormat="1" x14ac:dyDescent="0.2">
      <c r="J468" s="113"/>
      <c r="K468" s="90"/>
      <c r="L468" s="90"/>
      <c r="M468" s="90"/>
      <c r="N468" s="90"/>
    </row>
    <row r="469" spans="10:14" s="10" customFormat="1" x14ac:dyDescent="0.2">
      <c r="J469" s="113"/>
      <c r="K469" s="90"/>
      <c r="L469" s="90"/>
      <c r="M469" s="90"/>
      <c r="N469" s="90"/>
    </row>
    <row r="470" spans="10:14" s="10" customFormat="1" x14ac:dyDescent="0.2">
      <c r="J470" s="113"/>
      <c r="K470" s="90"/>
      <c r="L470" s="90"/>
      <c r="M470" s="90"/>
      <c r="N470" s="90"/>
    </row>
    <row r="471" spans="10:14" s="10" customFormat="1" x14ac:dyDescent="0.2">
      <c r="J471" s="113"/>
      <c r="K471" s="90"/>
      <c r="L471" s="90"/>
      <c r="M471" s="90"/>
      <c r="N471" s="90"/>
    </row>
    <row r="472" spans="10:14" s="10" customFormat="1" x14ac:dyDescent="0.2">
      <c r="J472" s="113"/>
      <c r="K472" s="90"/>
      <c r="L472" s="90"/>
      <c r="M472" s="90"/>
      <c r="N472" s="90"/>
    </row>
    <row r="473" spans="10:14" s="10" customFormat="1" x14ac:dyDescent="0.2">
      <c r="J473" s="113"/>
      <c r="K473" s="90"/>
      <c r="L473" s="90"/>
      <c r="M473" s="90"/>
      <c r="N473" s="90"/>
    </row>
    <row r="474" spans="10:14" s="10" customFormat="1" x14ac:dyDescent="0.2">
      <c r="J474" s="113"/>
      <c r="K474" s="90"/>
      <c r="L474" s="90"/>
      <c r="M474" s="90"/>
      <c r="N474" s="90"/>
    </row>
    <row r="475" spans="10:14" s="10" customFormat="1" x14ac:dyDescent="0.2">
      <c r="J475" s="113"/>
      <c r="K475" s="90"/>
      <c r="L475" s="90"/>
      <c r="M475" s="90"/>
      <c r="N475" s="90"/>
    </row>
    <row r="476" spans="10:14" s="10" customFormat="1" x14ac:dyDescent="0.2">
      <c r="J476" s="113"/>
      <c r="K476" s="90"/>
      <c r="L476" s="90"/>
      <c r="M476" s="90"/>
      <c r="N476" s="90"/>
    </row>
    <row r="477" spans="10:14" s="10" customFormat="1" x14ac:dyDescent="0.2">
      <c r="J477" s="113"/>
      <c r="K477" s="90"/>
      <c r="L477" s="90"/>
      <c r="M477" s="90"/>
      <c r="N477" s="90"/>
    </row>
    <row r="478" spans="10:14" s="10" customFormat="1" x14ac:dyDescent="0.2">
      <c r="J478" s="113"/>
      <c r="K478" s="90"/>
      <c r="L478" s="90"/>
      <c r="M478" s="90"/>
      <c r="N478" s="90"/>
    </row>
    <row r="479" spans="10:14" s="10" customFormat="1" x14ac:dyDescent="0.2">
      <c r="J479" s="113"/>
      <c r="K479" s="90"/>
      <c r="L479" s="90"/>
      <c r="M479" s="90"/>
      <c r="N479" s="90"/>
    </row>
    <row r="480" spans="10:14" s="10" customFormat="1" x14ac:dyDescent="0.2">
      <c r="J480" s="113"/>
      <c r="K480" s="90"/>
      <c r="L480" s="90"/>
      <c r="M480" s="90"/>
      <c r="N480" s="90"/>
    </row>
    <row r="481" spans="10:14" s="10" customFormat="1" x14ac:dyDescent="0.2">
      <c r="J481" s="113"/>
      <c r="K481" s="90"/>
      <c r="L481" s="90"/>
      <c r="M481" s="90"/>
      <c r="N481" s="90"/>
    </row>
    <row r="482" spans="10:14" s="10" customFormat="1" x14ac:dyDescent="0.2">
      <c r="J482" s="113"/>
      <c r="K482" s="90"/>
      <c r="L482" s="90"/>
      <c r="M482" s="90"/>
      <c r="N482" s="90"/>
    </row>
    <row r="483" spans="10:14" s="10" customFormat="1" x14ac:dyDescent="0.2">
      <c r="J483" s="113"/>
      <c r="K483" s="90"/>
      <c r="L483" s="90"/>
      <c r="M483" s="90"/>
      <c r="N483" s="90"/>
    </row>
    <row r="484" spans="10:14" s="10" customFormat="1" x14ac:dyDescent="0.2">
      <c r="J484" s="113"/>
      <c r="K484" s="90"/>
      <c r="L484" s="90"/>
      <c r="M484" s="90"/>
      <c r="N484" s="90"/>
    </row>
    <row r="485" spans="10:14" s="10" customFormat="1" x14ac:dyDescent="0.2">
      <c r="J485" s="113"/>
      <c r="K485" s="90"/>
      <c r="L485" s="90"/>
      <c r="M485" s="90"/>
      <c r="N485" s="90"/>
    </row>
    <row r="486" spans="10:14" s="10" customFormat="1" x14ac:dyDescent="0.2">
      <c r="J486" s="113"/>
      <c r="K486" s="90"/>
      <c r="L486" s="90"/>
      <c r="M486" s="90"/>
      <c r="N486" s="90"/>
    </row>
    <row r="487" spans="10:14" s="10" customFormat="1" x14ac:dyDescent="0.2">
      <c r="J487" s="113"/>
      <c r="K487" s="90"/>
      <c r="L487" s="90"/>
      <c r="M487" s="90"/>
      <c r="N487" s="90"/>
    </row>
    <row r="488" spans="10:14" s="10" customFormat="1" x14ac:dyDescent="0.2">
      <c r="J488" s="113"/>
      <c r="K488" s="90"/>
      <c r="L488" s="90"/>
      <c r="M488" s="90"/>
      <c r="N488" s="90"/>
    </row>
    <row r="489" spans="10:14" s="10" customFormat="1" x14ac:dyDescent="0.2">
      <c r="J489" s="113"/>
      <c r="K489" s="90"/>
      <c r="L489" s="90"/>
      <c r="M489" s="90"/>
      <c r="N489" s="90"/>
    </row>
    <row r="490" spans="10:14" s="10" customFormat="1" x14ac:dyDescent="0.2">
      <c r="J490" s="113"/>
      <c r="K490" s="90"/>
      <c r="L490" s="90"/>
      <c r="M490" s="90"/>
      <c r="N490" s="90"/>
    </row>
    <row r="491" spans="10:14" s="10" customFormat="1" x14ac:dyDescent="0.2">
      <c r="J491" s="113"/>
      <c r="K491" s="90"/>
      <c r="L491" s="90"/>
      <c r="M491" s="90"/>
      <c r="N491" s="90"/>
    </row>
    <row r="492" spans="10:14" s="10" customFormat="1" x14ac:dyDescent="0.2">
      <c r="J492" s="113"/>
      <c r="K492" s="90"/>
      <c r="L492" s="90"/>
      <c r="M492" s="90"/>
      <c r="N492" s="90"/>
    </row>
    <row r="493" spans="10:14" s="10" customFormat="1" x14ac:dyDescent="0.2">
      <c r="J493" s="113"/>
      <c r="K493" s="90"/>
      <c r="L493" s="90"/>
      <c r="M493" s="90"/>
      <c r="N493" s="90"/>
    </row>
    <row r="494" spans="10:14" s="10" customFormat="1" x14ac:dyDescent="0.2">
      <c r="J494" s="113"/>
      <c r="K494" s="90"/>
      <c r="L494" s="90"/>
      <c r="M494" s="90"/>
      <c r="N494" s="90"/>
    </row>
    <row r="495" spans="10:14" s="10" customFormat="1" x14ac:dyDescent="0.2">
      <c r="J495" s="113"/>
      <c r="K495" s="90"/>
      <c r="L495" s="90"/>
      <c r="M495" s="90"/>
      <c r="N495" s="90"/>
    </row>
    <row r="496" spans="10:14" s="10" customFormat="1" x14ac:dyDescent="0.2">
      <c r="J496" s="113"/>
      <c r="K496" s="90"/>
      <c r="L496" s="90"/>
      <c r="M496" s="90"/>
      <c r="N496" s="90"/>
    </row>
    <row r="497" spans="10:14" s="10" customFormat="1" x14ac:dyDescent="0.2">
      <c r="J497" s="113"/>
      <c r="K497" s="90"/>
      <c r="L497" s="90"/>
      <c r="M497" s="90"/>
      <c r="N497" s="90"/>
    </row>
    <row r="498" spans="10:14" s="10" customFormat="1" x14ac:dyDescent="0.2">
      <c r="J498" s="113"/>
      <c r="K498" s="90"/>
      <c r="L498" s="90"/>
      <c r="M498" s="90"/>
      <c r="N498" s="90"/>
    </row>
    <row r="499" spans="10:14" s="10" customFormat="1" x14ac:dyDescent="0.2">
      <c r="J499" s="113"/>
      <c r="K499" s="90"/>
      <c r="L499" s="90"/>
      <c r="M499" s="90"/>
      <c r="N499" s="90"/>
    </row>
    <row r="500" spans="10:14" s="10" customFormat="1" x14ac:dyDescent="0.2">
      <c r="J500" s="113"/>
      <c r="K500" s="90"/>
      <c r="L500" s="90"/>
      <c r="M500" s="90"/>
      <c r="N500" s="90"/>
    </row>
    <row r="501" spans="10:14" s="10" customFormat="1" x14ac:dyDescent="0.2">
      <c r="J501" s="113"/>
      <c r="K501" s="90"/>
      <c r="L501" s="90"/>
      <c r="M501" s="90"/>
      <c r="N501" s="90"/>
    </row>
    <row r="502" spans="10:14" s="10" customFormat="1" x14ac:dyDescent="0.2">
      <c r="J502" s="113"/>
      <c r="K502" s="90"/>
      <c r="L502" s="90"/>
      <c r="M502" s="90"/>
      <c r="N502" s="90"/>
    </row>
    <row r="503" spans="10:14" s="10" customFormat="1" x14ac:dyDescent="0.2">
      <c r="J503" s="113"/>
      <c r="K503" s="90"/>
      <c r="L503" s="90"/>
      <c r="M503" s="90"/>
      <c r="N503" s="90"/>
    </row>
    <row r="504" spans="10:14" s="10" customFormat="1" x14ac:dyDescent="0.2">
      <c r="J504" s="113"/>
      <c r="K504" s="90"/>
      <c r="L504" s="90"/>
      <c r="M504" s="90"/>
      <c r="N504" s="90"/>
    </row>
    <row r="505" spans="10:14" s="10" customFormat="1" x14ac:dyDescent="0.2">
      <c r="J505" s="113"/>
      <c r="K505" s="90"/>
      <c r="L505" s="90"/>
      <c r="M505" s="90"/>
      <c r="N505" s="90"/>
    </row>
    <row r="506" spans="10:14" s="10" customFormat="1" x14ac:dyDescent="0.2">
      <c r="J506" s="113"/>
      <c r="K506" s="90"/>
      <c r="L506" s="90"/>
      <c r="M506" s="90"/>
      <c r="N506" s="90"/>
    </row>
    <row r="507" spans="10:14" s="10" customFormat="1" x14ac:dyDescent="0.2">
      <c r="J507" s="113"/>
      <c r="K507" s="90"/>
      <c r="L507" s="90"/>
      <c r="M507" s="90"/>
      <c r="N507" s="90"/>
    </row>
    <row r="508" spans="10:14" s="10" customFormat="1" x14ac:dyDescent="0.2">
      <c r="J508" s="113"/>
      <c r="K508" s="90"/>
      <c r="L508" s="90"/>
      <c r="M508" s="90"/>
      <c r="N508" s="90"/>
    </row>
    <row r="509" spans="10:14" s="10" customFormat="1" x14ac:dyDescent="0.2">
      <c r="J509" s="113"/>
      <c r="K509" s="90"/>
      <c r="L509" s="90"/>
      <c r="M509" s="90"/>
      <c r="N509" s="90"/>
    </row>
    <row r="510" spans="10:14" s="10" customFormat="1" x14ac:dyDescent="0.2">
      <c r="J510" s="113"/>
      <c r="K510" s="90"/>
      <c r="L510" s="90"/>
      <c r="M510" s="90"/>
      <c r="N510" s="90"/>
    </row>
    <row r="511" spans="10:14" s="10" customFormat="1" x14ac:dyDescent="0.2">
      <c r="J511" s="113"/>
      <c r="K511" s="90"/>
      <c r="L511" s="90"/>
      <c r="M511" s="90"/>
      <c r="N511" s="90"/>
    </row>
    <row r="512" spans="10:14" s="10" customFormat="1" x14ac:dyDescent="0.2">
      <c r="J512" s="113"/>
      <c r="K512" s="90"/>
      <c r="L512" s="90"/>
      <c r="M512" s="90"/>
      <c r="N512" s="90"/>
    </row>
    <row r="513" spans="10:14" s="10" customFormat="1" x14ac:dyDescent="0.2">
      <c r="J513" s="113"/>
      <c r="K513" s="90"/>
      <c r="L513" s="90"/>
      <c r="M513" s="90"/>
      <c r="N513" s="90"/>
    </row>
    <row r="514" spans="10:14" s="10" customFormat="1" x14ac:dyDescent="0.2">
      <c r="J514" s="113"/>
      <c r="K514" s="90"/>
      <c r="L514" s="90"/>
      <c r="M514" s="90"/>
      <c r="N514" s="90"/>
    </row>
    <row r="515" spans="10:14" s="10" customFormat="1" x14ac:dyDescent="0.2">
      <c r="J515" s="113"/>
      <c r="K515" s="90"/>
      <c r="L515" s="90"/>
      <c r="M515" s="90"/>
      <c r="N515" s="90"/>
    </row>
    <row r="516" spans="10:14" s="10" customFormat="1" x14ac:dyDescent="0.2">
      <c r="J516" s="113"/>
      <c r="K516" s="90"/>
      <c r="L516" s="90"/>
      <c r="M516" s="90"/>
      <c r="N516" s="90"/>
    </row>
    <row r="517" spans="10:14" s="10" customFormat="1" x14ac:dyDescent="0.2">
      <c r="J517" s="113"/>
      <c r="K517" s="90"/>
      <c r="L517" s="90"/>
      <c r="M517" s="90"/>
      <c r="N517" s="90"/>
    </row>
    <row r="518" spans="10:14" s="10" customFormat="1" x14ac:dyDescent="0.2">
      <c r="J518" s="113"/>
      <c r="K518" s="90"/>
      <c r="L518" s="90"/>
      <c r="M518" s="90"/>
      <c r="N518" s="90"/>
    </row>
    <row r="519" spans="10:14" s="10" customFormat="1" x14ac:dyDescent="0.2">
      <c r="J519" s="113"/>
      <c r="K519" s="90"/>
      <c r="L519" s="90"/>
      <c r="M519" s="90"/>
      <c r="N519" s="90"/>
    </row>
    <row r="520" spans="10:14" s="10" customFormat="1" x14ac:dyDescent="0.2">
      <c r="J520" s="113"/>
      <c r="K520" s="90"/>
      <c r="L520" s="90"/>
      <c r="M520" s="90"/>
      <c r="N520" s="90"/>
    </row>
    <row r="521" spans="10:14" s="10" customFormat="1" x14ac:dyDescent="0.2">
      <c r="J521" s="113"/>
      <c r="K521" s="90"/>
      <c r="L521" s="90"/>
      <c r="M521" s="90"/>
      <c r="N521" s="90"/>
    </row>
    <row r="522" spans="10:14" s="10" customFormat="1" x14ac:dyDescent="0.2">
      <c r="J522" s="113"/>
      <c r="K522" s="90"/>
      <c r="L522" s="90"/>
      <c r="M522" s="90"/>
      <c r="N522" s="90"/>
    </row>
    <row r="523" spans="10:14" s="10" customFormat="1" x14ac:dyDescent="0.2">
      <c r="J523" s="113"/>
      <c r="K523" s="90"/>
      <c r="L523" s="90"/>
      <c r="M523" s="90"/>
      <c r="N523" s="90"/>
    </row>
    <row r="524" spans="10:14" s="10" customFormat="1" x14ac:dyDescent="0.2">
      <c r="J524" s="113"/>
      <c r="K524" s="90"/>
      <c r="L524" s="90"/>
      <c r="M524" s="90"/>
      <c r="N524" s="90"/>
    </row>
    <row r="525" spans="10:14" s="10" customFormat="1" x14ac:dyDescent="0.2">
      <c r="J525" s="113"/>
      <c r="K525" s="90"/>
      <c r="L525" s="90"/>
      <c r="M525" s="90"/>
      <c r="N525" s="90"/>
    </row>
    <row r="526" spans="10:14" s="10" customFormat="1" x14ac:dyDescent="0.2">
      <c r="J526" s="113"/>
      <c r="K526" s="90"/>
      <c r="L526" s="90"/>
      <c r="M526" s="90"/>
      <c r="N526" s="90"/>
    </row>
    <row r="527" spans="10:14" s="10" customFormat="1" x14ac:dyDescent="0.2">
      <c r="J527" s="113"/>
      <c r="K527" s="90"/>
      <c r="L527" s="90"/>
      <c r="M527" s="90"/>
      <c r="N527" s="90"/>
    </row>
    <row r="528" spans="10:14" s="10" customFormat="1" x14ac:dyDescent="0.2">
      <c r="J528" s="113"/>
      <c r="K528" s="90"/>
      <c r="L528" s="90"/>
      <c r="M528" s="90"/>
      <c r="N528" s="90"/>
    </row>
    <row r="529" spans="10:14" s="10" customFormat="1" x14ac:dyDescent="0.2">
      <c r="J529" s="113"/>
      <c r="K529" s="90"/>
      <c r="L529" s="90"/>
      <c r="M529" s="90"/>
      <c r="N529" s="90"/>
    </row>
    <row r="530" spans="10:14" s="10" customFormat="1" x14ac:dyDescent="0.2">
      <c r="J530" s="113"/>
      <c r="K530" s="90"/>
      <c r="L530" s="90"/>
      <c r="M530" s="90"/>
      <c r="N530" s="90"/>
    </row>
    <row r="531" spans="10:14" s="10" customFormat="1" x14ac:dyDescent="0.2">
      <c r="J531" s="113"/>
      <c r="K531" s="90"/>
      <c r="L531" s="90"/>
      <c r="M531" s="90"/>
      <c r="N531" s="90"/>
    </row>
    <row r="532" spans="10:14" s="10" customFormat="1" x14ac:dyDescent="0.2">
      <c r="J532" s="113"/>
      <c r="K532" s="90"/>
      <c r="L532" s="90"/>
      <c r="M532" s="90"/>
      <c r="N532" s="90"/>
    </row>
    <row r="533" spans="10:14" s="10" customFormat="1" x14ac:dyDescent="0.2">
      <c r="J533" s="113"/>
      <c r="K533" s="90"/>
      <c r="L533" s="90"/>
      <c r="M533" s="90"/>
      <c r="N533" s="90"/>
    </row>
    <row r="534" spans="10:14" s="10" customFormat="1" x14ac:dyDescent="0.2">
      <c r="J534" s="113"/>
      <c r="K534" s="90"/>
      <c r="L534" s="90"/>
      <c r="M534" s="90"/>
      <c r="N534" s="90"/>
    </row>
    <row r="535" spans="10:14" s="10" customFormat="1" x14ac:dyDescent="0.2">
      <c r="J535" s="113"/>
      <c r="K535" s="90"/>
      <c r="L535" s="90"/>
      <c r="M535" s="90"/>
      <c r="N535" s="90"/>
    </row>
    <row r="536" spans="10:14" s="10" customFormat="1" x14ac:dyDescent="0.2">
      <c r="J536" s="113"/>
      <c r="K536" s="90"/>
      <c r="L536" s="90"/>
      <c r="M536" s="90"/>
      <c r="N536" s="90"/>
    </row>
    <row r="537" spans="10:14" s="10" customFormat="1" x14ac:dyDescent="0.2">
      <c r="J537" s="113"/>
      <c r="K537" s="90"/>
      <c r="L537" s="90"/>
      <c r="M537" s="90"/>
      <c r="N537" s="90"/>
    </row>
    <row r="538" spans="10:14" s="10" customFormat="1" x14ac:dyDescent="0.2">
      <c r="J538" s="113"/>
      <c r="K538" s="90"/>
      <c r="L538" s="90"/>
      <c r="M538" s="90"/>
      <c r="N538" s="90"/>
    </row>
    <row r="539" spans="10:14" s="10" customFormat="1" x14ac:dyDescent="0.2">
      <c r="J539" s="113"/>
      <c r="K539" s="90"/>
      <c r="L539" s="90"/>
      <c r="M539" s="90"/>
      <c r="N539" s="90"/>
    </row>
    <row r="540" spans="10:14" s="10" customFormat="1" x14ac:dyDescent="0.2">
      <c r="J540" s="113"/>
      <c r="K540" s="90"/>
      <c r="L540" s="90"/>
      <c r="M540" s="90"/>
      <c r="N540" s="90"/>
    </row>
    <row r="541" spans="10:14" s="10" customFormat="1" x14ac:dyDescent="0.2">
      <c r="J541" s="113"/>
      <c r="K541" s="90"/>
      <c r="L541" s="90"/>
      <c r="M541" s="90"/>
      <c r="N541" s="90"/>
    </row>
    <row r="542" spans="10:14" s="10" customFormat="1" x14ac:dyDescent="0.2">
      <c r="J542" s="113"/>
      <c r="K542" s="90"/>
      <c r="L542" s="90"/>
      <c r="M542" s="90"/>
      <c r="N542" s="90"/>
    </row>
    <row r="543" spans="10:14" s="10" customFormat="1" x14ac:dyDescent="0.2">
      <c r="J543" s="113"/>
      <c r="K543" s="90"/>
      <c r="L543" s="90"/>
      <c r="M543" s="90"/>
      <c r="N543" s="90"/>
    </row>
    <row r="544" spans="10:14" s="10" customFormat="1" x14ac:dyDescent="0.2">
      <c r="J544" s="113"/>
      <c r="K544" s="90"/>
      <c r="L544" s="90"/>
      <c r="M544" s="90"/>
      <c r="N544" s="90"/>
    </row>
    <row r="545" spans="10:14" s="10" customFormat="1" x14ac:dyDescent="0.2">
      <c r="J545" s="113"/>
      <c r="K545" s="90"/>
      <c r="L545" s="90"/>
      <c r="M545" s="90"/>
      <c r="N545" s="90"/>
    </row>
    <row r="546" spans="10:14" s="10" customFormat="1" x14ac:dyDescent="0.2">
      <c r="J546" s="113"/>
      <c r="K546" s="90"/>
      <c r="L546" s="90"/>
      <c r="M546" s="90"/>
      <c r="N546" s="90"/>
    </row>
    <row r="547" spans="10:14" s="10" customFormat="1" x14ac:dyDescent="0.2">
      <c r="J547" s="113"/>
      <c r="K547" s="90"/>
      <c r="L547" s="90"/>
      <c r="M547" s="90"/>
      <c r="N547" s="90"/>
    </row>
    <row r="548" spans="10:14" s="10" customFormat="1" x14ac:dyDescent="0.2">
      <c r="J548" s="113"/>
      <c r="K548" s="90"/>
      <c r="L548" s="90"/>
      <c r="M548" s="90"/>
      <c r="N548" s="90"/>
    </row>
    <row r="549" spans="10:14" s="10" customFormat="1" x14ac:dyDescent="0.2">
      <c r="J549" s="113"/>
      <c r="K549" s="90"/>
      <c r="L549" s="90"/>
      <c r="M549" s="90"/>
      <c r="N549" s="90"/>
    </row>
    <row r="550" spans="10:14" s="10" customFormat="1" x14ac:dyDescent="0.2">
      <c r="J550" s="113"/>
      <c r="K550" s="90"/>
      <c r="L550" s="90"/>
      <c r="M550" s="90"/>
      <c r="N550" s="90"/>
    </row>
    <row r="551" spans="10:14" s="10" customFormat="1" x14ac:dyDescent="0.2">
      <c r="J551" s="113"/>
      <c r="K551" s="90"/>
      <c r="L551" s="90"/>
      <c r="M551" s="90"/>
      <c r="N551" s="90"/>
    </row>
    <row r="552" spans="10:14" s="10" customFormat="1" x14ac:dyDescent="0.2">
      <c r="J552" s="113"/>
      <c r="K552" s="90"/>
      <c r="L552" s="90"/>
      <c r="M552" s="90"/>
      <c r="N552" s="90"/>
    </row>
    <row r="553" spans="10:14" s="10" customFormat="1" x14ac:dyDescent="0.2">
      <c r="J553" s="113"/>
      <c r="K553" s="90"/>
      <c r="L553" s="90"/>
      <c r="M553" s="90"/>
      <c r="N553" s="90"/>
    </row>
    <row r="554" spans="10:14" s="10" customFormat="1" x14ac:dyDescent="0.2">
      <c r="J554" s="113"/>
      <c r="K554" s="90"/>
      <c r="L554" s="90"/>
      <c r="M554" s="90"/>
      <c r="N554" s="90"/>
    </row>
    <row r="555" spans="10:14" s="10" customFormat="1" x14ac:dyDescent="0.2">
      <c r="J555" s="113"/>
      <c r="K555" s="90"/>
      <c r="L555" s="90"/>
      <c r="M555" s="90"/>
      <c r="N555" s="90"/>
    </row>
    <row r="556" spans="10:14" s="10" customFormat="1" x14ac:dyDescent="0.2">
      <c r="J556" s="113"/>
      <c r="K556" s="90"/>
      <c r="L556" s="90"/>
      <c r="M556" s="90"/>
      <c r="N556" s="90"/>
    </row>
    <row r="557" spans="10:14" s="10" customFormat="1" x14ac:dyDescent="0.2">
      <c r="J557" s="113"/>
      <c r="K557" s="90"/>
      <c r="L557" s="90"/>
      <c r="M557" s="90"/>
      <c r="N557" s="90"/>
    </row>
    <row r="558" spans="10:14" s="10" customFormat="1" x14ac:dyDescent="0.2">
      <c r="J558" s="113"/>
      <c r="K558" s="90"/>
      <c r="L558" s="90"/>
      <c r="M558" s="90"/>
      <c r="N558" s="90"/>
    </row>
    <row r="559" spans="10:14" s="10" customFormat="1" x14ac:dyDescent="0.2">
      <c r="J559" s="113"/>
      <c r="K559" s="90"/>
      <c r="L559" s="90"/>
      <c r="M559" s="90"/>
      <c r="N559" s="90"/>
    </row>
    <row r="560" spans="10:14" s="10" customFormat="1" x14ac:dyDescent="0.2">
      <c r="J560" s="113"/>
      <c r="K560" s="90"/>
      <c r="L560" s="90"/>
      <c r="M560" s="90"/>
      <c r="N560" s="90"/>
    </row>
    <row r="561" spans="10:14" s="10" customFormat="1" x14ac:dyDescent="0.2">
      <c r="J561" s="113"/>
      <c r="K561" s="90"/>
      <c r="L561" s="90"/>
      <c r="M561" s="90"/>
      <c r="N561" s="90"/>
    </row>
    <row r="562" spans="10:14" s="10" customFormat="1" x14ac:dyDescent="0.2">
      <c r="J562" s="113"/>
      <c r="K562" s="90"/>
      <c r="L562" s="90"/>
      <c r="M562" s="90"/>
      <c r="N562" s="90"/>
    </row>
    <row r="563" spans="10:14" s="10" customFormat="1" x14ac:dyDescent="0.2">
      <c r="J563" s="113"/>
      <c r="K563" s="90"/>
      <c r="L563" s="90"/>
      <c r="M563" s="90"/>
      <c r="N563" s="90"/>
    </row>
    <row r="564" spans="10:14" s="10" customFormat="1" x14ac:dyDescent="0.2">
      <c r="J564" s="113"/>
      <c r="K564" s="90"/>
      <c r="L564" s="90"/>
      <c r="M564" s="90"/>
      <c r="N564" s="90"/>
    </row>
    <row r="565" spans="10:14" s="10" customFormat="1" x14ac:dyDescent="0.2">
      <c r="J565" s="113"/>
      <c r="K565" s="90"/>
      <c r="L565" s="90"/>
      <c r="M565" s="90"/>
      <c r="N565" s="90"/>
    </row>
    <row r="566" spans="10:14" s="10" customFormat="1" x14ac:dyDescent="0.2">
      <c r="J566" s="113"/>
      <c r="K566" s="90"/>
      <c r="L566" s="90"/>
      <c r="M566" s="90"/>
      <c r="N566" s="90"/>
    </row>
    <row r="567" spans="10:14" s="10" customFormat="1" x14ac:dyDescent="0.2">
      <c r="J567" s="113"/>
      <c r="K567" s="90"/>
      <c r="L567" s="90"/>
      <c r="M567" s="90"/>
      <c r="N567" s="90"/>
    </row>
    <row r="568" spans="10:14" s="10" customFormat="1" x14ac:dyDescent="0.2">
      <c r="J568" s="113"/>
      <c r="K568" s="90"/>
      <c r="L568" s="90"/>
      <c r="M568" s="90"/>
      <c r="N568" s="90"/>
    </row>
    <row r="569" spans="10:14" s="10" customFormat="1" x14ac:dyDescent="0.2">
      <c r="J569" s="113"/>
      <c r="K569" s="90"/>
      <c r="L569" s="90"/>
      <c r="M569" s="90"/>
      <c r="N569" s="90"/>
    </row>
    <row r="570" spans="10:14" s="10" customFormat="1" x14ac:dyDescent="0.2">
      <c r="J570" s="113"/>
      <c r="K570" s="90"/>
      <c r="L570" s="90"/>
      <c r="M570" s="90"/>
      <c r="N570" s="90"/>
    </row>
    <row r="571" spans="10:14" s="10" customFormat="1" x14ac:dyDescent="0.2">
      <c r="J571" s="113"/>
      <c r="K571" s="90"/>
      <c r="L571" s="90"/>
      <c r="M571" s="90"/>
      <c r="N571" s="90"/>
    </row>
    <row r="572" spans="10:14" s="10" customFormat="1" x14ac:dyDescent="0.2">
      <c r="J572" s="113"/>
      <c r="K572" s="90"/>
      <c r="L572" s="90"/>
      <c r="M572" s="90"/>
      <c r="N572" s="90"/>
    </row>
    <row r="573" spans="10:14" s="10" customFormat="1" x14ac:dyDescent="0.2">
      <c r="J573" s="113"/>
      <c r="K573" s="90"/>
      <c r="L573" s="90"/>
      <c r="M573" s="90"/>
      <c r="N573" s="90"/>
    </row>
    <row r="574" spans="10:14" s="10" customFormat="1" x14ac:dyDescent="0.2">
      <c r="J574" s="113"/>
      <c r="K574" s="90"/>
      <c r="L574" s="90"/>
      <c r="M574" s="90"/>
      <c r="N574" s="90"/>
    </row>
    <row r="575" spans="10:14" s="10" customFormat="1" x14ac:dyDescent="0.2">
      <c r="J575" s="113"/>
      <c r="K575" s="90"/>
      <c r="L575" s="90"/>
      <c r="M575" s="90"/>
      <c r="N575" s="90"/>
    </row>
    <row r="576" spans="10:14" s="10" customFormat="1" x14ac:dyDescent="0.2">
      <c r="J576" s="113"/>
      <c r="K576" s="90"/>
      <c r="L576" s="90"/>
      <c r="M576" s="90"/>
      <c r="N576" s="90"/>
    </row>
    <row r="577" spans="10:14" s="10" customFormat="1" x14ac:dyDescent="0.2">
      <c r="J577" s="113"/>
      <c r="K577" s="90"/>
      <c r="L577" s="90"/>
      <c r="M577" s="90"/>
      <c r="N577" s="90"/>
    </row>
    <row r="578" spans="10:14" s="10" customFormat="1" x14ac:dyDescent="0.2">
      <c r="J578" s="113"/>
      <c r="K578" s="90"/>
      <c r="L578" s="90"/>
      <c r="M578" s="90"/>
      <c r="N578" s="90"/>
    </row>
    <row r="579" spans="10:14" s="10" customFormat="1" x14ac:dyDescent="0.2">
      <c r="J579" s="113"/>
      <c r="K579" s="90"/>
      <c r="L579" s="90"/>
      <c r="M579" s="90"/>
      <c r="N579" s="90"/>
    </row>
    <row r="580" spans="10:14" s="10" customFormat="1" x14ac:dyDescent="0.2">
      <c r="J580" s="113"/>
      <c r="K580" s="90"/>
      <c r="L580" s="90"/>
      <c r="M580" s="90"/>
      <c r="N580" s="90"/>
    </row>
    <row r="581" spans="10:14" s="10" customFormat="1" x14ac:dyDescent="0.2">
      <c r="J581" s="113"/>
      <c r="K581" s="90"/>
      <c r="L581" s="90"/>
      <c r="M581" s="90"/>
      <c r="N581" s="90"/>
    </row>
    <row r="582" spans="10:14" s="10" customFormat="1" x14ac:dyDescent="0.2">
      <c r="J582" s="113"/>
      <c r="K582" s="90"/>
      <c r="L582" s="90"/>
      <c r="M582" s="90"/>
      <c r="N582" s="90"/>
    </row>
    <row r="583" spans="10:14" s="10" customFormat="1" x14ac:dyDescent="0.2">
      <c r="J583" s="113"/>
      <c r="K583" s="90"/>
      <c r="L583" s="90"/>
      <c r="M583" s="90"/>
      <c r="N583" s="90"/>
    </row>
    <row r="584" spans="10:14" s="10" customFormat="1" x14ac:dyDescent="0.2">
      <c r="J584" s="113"/>
      <c r="K584" s="90"/>
      <c r="L584" s="90"/>
      <c r="M584" s="90"/>
      <c r="N584" s="90"/>
    </row>
    <row r="585" spans="10:14" s="10" customFormat="1" x14ac:dyDescent="0.2">
      <c r="J585" s="113"/>
      <c r="K585" s="90"/>
      <c r="L585" s="90"/>
      <c r="M585" s="90"/>
      <c r="N585" s="90"/>
    </row>
    <row r="586" spans="10:14" s="10" customFormat="1" x14ac:dyDescent="0.2">
      <c r="J586" s="113"/>
      <c r="K586" s="90"/>
      <c r="L586" s="90"/>
      <c r="M586" s="90"/>
      <c r="N586" s="90"/>
    </row>
    <row r="587" spans="10:14" s="10" customFormat="1" x14ac:dyDescent="0.2">
      <c r="J587" s="113"/>
      <c r="K587" s="90"/>
      <c r="L587" s="90"/>
      <c r="M587" s="90"/>
      <c r="N587" s="90"/>
    </row>
    <row r="588" spans="10:14" s="10" customFormat="1" x14ac:dyDescent="0.2">
      <c r="J588" s="113"/>
      <c r="K588" s="90"/>
      <c r="L588" s="90"/>
      <c r="M588" s="90"/>
      <c r="N588" s="90"/>
    </row>
    <row r="589" spans="10:14" s="10" customFormat="1" x14ac:dyDescent="0.2">
      <c r="J589" s="113"/>
      <c r="K589" s="90"/>
      <c r="L589" s="90"/>
      <c r="M589" s="90"/>
      <c r="N589" s="90"/>
    </row>
    <row r="590" spans="10:14" s="10" customFormat="1" x14ac:dyDescent="0.2">
      <c r="J590" s="113"/>
      <c r="K590" s="90"/>
      <c r="L590" s="90"/>
      <c r="M590" s="90"/>
      <c r="N590" s="90"/>
    </row>
    <row r="591" spans="10:14" s="10" customFormat="1" x14ac:dyDescent="0.2">
      <c r="J591" s="113"/>
      <c r="K591" s="90"/>
      <c r="L591" s="90"/>
      <c r="M591" s="90"/>
      <c r="N591" s="90"/>
    </row>
    <row r="592" spans="10:14" s="10" customFormat="1" x14ac:dyDescent="0.2">
      <c r="J592" s="113"/>
      <c r="K592" s="90"/>
      <c r="L592" s="90"/>
      <c r="M592" s="90"/>
      <c r="N592" s="90"/>
    </row>
    <row r="593" spans="10:14" s="10" customFormat="1" x14ac:dyDescent="0.2">
      <c r="J593" s="113"/>
      <c r="K593" s="90"/>
      <c r="L593" s="90"/>
      <c r="M593" s="90"/>
      <c r="N593" s="90"/>
    </row>
    <row r="594" spans="10:14" s="10" customFormat="1" x14ac:dyDescent="0.2">
      <c r="J594" s="113"/>
      <c r="K594" s="90"/>
      <c r="L594" s="90"/>
      <c r="M594" s="90"/>
      <c r="N594" s="90"/>
    </row>
    <row r="595" spans="10:14" s="10" customFormat="1" x14ac:dyDescent="0.2">
      <c r="J595" s="113"/>
      <c r="K595" s="90"/>
      <c r="L595" s="90"/>
      <c r="M595" s="90"/>
      <c r="N595" s="90"/>
    </row>
    <row r="596" spans="10:14" s="10" customFormat="1" x14ac:dyDescent="0.2">
      <c r="J596" s="113"/>
      <c r="K596" s="90"/>
      <c r="L596" s="90"/>
      <c r="M596" s="90"/>
      <c r="N596" s="90"/>
    </row>
    <row r="597" spans="10:14" s="10" customFormat="1" x14ac:dyDescent="0.2">
      <c r="J597" s="113"/>
      <c r="K597" s="90"/>
      <c r="L597" s="90"/>
      <c r="M597" s="90"/>
      <c r="N597" s="90"/>
    </row>
    <row r="598" spans="10:14" s="10" customFormat="1" x14ac:dyDescent="0.2">
      <c r="J598" s="113"/>
      <c r="K598" s="90"/>
      <c r="L598" s="90"/>
      <c r="M598" s="90"/>
      <c r="N598" s="90"/>
    </row>
    <row r="599" spans="10:14" s="10" customFormat="1" x14ac:dyDescent="0.2">
      <c r="J599" s="113"/>
      <c r="K599" s="90"/>
      <c r="L599" s="90"/>
      <c r="M599" s="90"/>
      <c r="N599" s="90"/>
    </row>
    <row r="600" spans="10:14" s="10" customFormat="1" x14ac:dyDescent="0.2">
      <c r="J600" s="113"/>
      <c r="K600" s="90"/>
      <c r="L600" s="90"/>
      <c r="M600" s="90"/>
      <c r="N600" s="90"/>
    </row>
    <row r="601" spans="10:14" s="10" customFormat="1" x14ac:dyDescent="0.2">
      <c r="J601" s="113"/>
      <c r="K601" s="90"/>
      <c r="L601" s="90"/>
      <c r="M601" s="90"/>
      <c r="N601" s="90"/>
    </row>
    <row r="602" spans="10:14" s="10" customFormat="1" x14ac:dyDescent="0.2">
      <c r="J602" s="113"/>
      <c r="K602" s="90"/>
      <c r="L602" s="90"/>
      <c r="M602" s="90"/>
      <c r="N602" s="90"/>
    </row>
    <row r="603" spans="10:14" s="10" customFormat="1" x14ac:dyDescent="0.2">
      <c r="J603" s="113"/>
      <c r="K603" s="90"/>
      <c r="L603" s="90"/>
      <c r="M603" s="90"/>
      <c r="N603" s="90"/>
    </row>
    <row r="604" spans="10:14" s="10" customFormat="1" x14ac:dyDescent="0.2">
      <c r="J604" s="113"/>
      <c r="K604" s="90"/>
      <c r="L604" s="90"/>
      <c r="M604" s="90"/>
      <c r="N604" s="90"/>
    </row>
    <row r="605" spans="10:14" s="10" customFormat="1" x14ac:dyDescent="0.2">
      <c r="J605" s="113"/>
      <c r="K605" s="90"/>
      <c r="L605" s="90"/>
      <c r="M605" s="90"/>
      <c r="N605" s="90"/>
    </row>
    <row r="606" spans="10:14" s="10" customFormat="1" x14ac:dyDescent="0.2">
      <c r="J606" s="113"/>
      <c r="K606" s="90"/>
      <c r="L606" s="90"/>
      <c r="M606" s="90"/>
      <c r="N606" s="90"/>
    </row>
    <row r="607" spans="10:14" s="10" customFormat="1" x14ac:dyDescent="0.2">
      <c r="J607" s="113"/>
      <c r="K607" s="90"/>
      <c r="L607" s="90"/>
      <c r="M607" s="90"/>
      <c r="N607" s="90"/>
    </row>
    <row r="608" spans="10:14" s="10" customFormat="1" x14ac:dyDescent="0.2">
      <c r="J608" s="113"/>
      <c r="K608" s="90"/>
      <c r="L608" s="90"/>
      <c r="M608" s="90"/>
      <c r="N608" s="90"/>
    </row>
    <row r="609" spans="10:14" s="10" customFormat="1" x14ac:dyDescent="0.2">
      <c r="J609" s="113"/>
      <c r="K609" s="90"/>
      <c r="L609" s="90"/>
      <c r="M609" s="90"/>
      <c r="N609" s="90"/>
    </row>
    <row r="610" spans="10:14" s="10" customFormat="1" x14ac:dyDescent="0.2">
      <c r="J610" s="113"/>
      <c r="K610" s="90"/>
      <c r="L610" s="90"/>
      <c r="M610" s="90"/>
      <c r="N610" s="90"/>
    </row>
    <row r="611" spans="10:14" s="10" customFormat="1" x14ac:dyDescent="0.2">
      <c r="J611" s="113"/>
      <c r="K611" s="90"/>
      <c r="L611" s="90"/>
      <c r="M611" s="90"/>
      <c r="N611" s="90"/>
    </row>
    <row r="612" spans="10:14" s="10" customFormat="1" x14ac:dyDescent="0.2">
      <c r="J612" s="113"/>
      <c r="K612" s="90"/>
      <c r="L612" s="90"/>
      <c r="M612" s="90"/>
      <c r="N612" s="90"/>
    </row>
    <row r="613" spans="10:14" s="10" customFormat="1" x14ac:dyDescent="0.2">
      <c r="J613" s="113"/>
      <c r="K613" s="90"/>
      <c r="L613" s="90"/>
      <c r="M613" s="90"/>
      <c r="N613" s="90"/>
    </row>
    <row r="614" spans="10:14" s="10" customFormat="1" x14ac:dyDescent="0.2">
      <c r="J614" s="113"/>
      <c r="K614" s="90"/>
      <c r="L614" s="90"/>
      <c r="M614" s="90"/>
      <c r="N614" s="90"/>
    </row>
    <row r="615" spans="10:14" s="10" customFormat="1" x14ac:dyDescent="0.2">
      <c r="J615" s="113"/>
      <c r="K615" s="90"/>
      <c r="L615" s="90"/>
      <c r="M615" s="90"/>
      <c r="N615" s="90"/>
    </row>
    <row r="616" spans="10:14" s="10" customFormat="1" x14ac:dyDescent="0.2">
      <c r="J616" s="113"/>
      <c r="K616" s="90"/>
      <c r="L616" s="90"/>
      <c r="M616" s="90"/>
      <c r="N616" s="90"/>
    </row>
    <row r="617" spans="10:14" s="10" customFormat="1" x14ac:dyDescent="0.2">
      <c r="J617" s="113"/>
      <c r="K617" s="90"/>
      <c r="L617" s="90"/>
      <c r="M617" s="90"/>
      <c r="N617" s="90"/>
    </row>
    <row r="618" spans="10:14" s="10" customFormat="1" x14ac:dyDescent="0.2">
      <c r="J618" s="113"/>
      <c r="K618" s="90"/>
      <c r="L618" s="90"/>
      <c r="M618" s="90"/>
      <c r="N618" s="90"/>
    </row>
    <row r="619" spans="10:14" s="10" customFormat="1" x14ac:dyDescent="0.2">
      <c r="J619" s="113"/>
      <c r="K619" s="90"/>
      <c r="L619" s="90"/>
      <c r="M619" s="90"/>
      <c r="N619" s="90"/>
    </row>
    <row r="620" spans="10:14" s="10" customFormat="1" x14ac:dyDescent="0.2">
      <c r="J620" s="113"/>
      <c r="K620" s="90"/>
      <c r="L620" s="90"/>
      <c r="M620" s="90"/>
      <c r="N620" s="90"/>
    </row>
    <row r="621" spans="10:14" s="10" customFormat="1" x14ac:dyDescent="0.2">
      <c r="J621" s="113"/>
      <c r="K621" s="90"/>
      <c r="L621" s="90"/>
      <c r="M621" s="90"/>
      <c r="N621" s="90"/>
    </row>
    <row r="622" spans="10:14" s="10" customFormat="1" x14ac:dyDescent="0.2">
      <c r="J622" s="113"/>
      <c r="K622" s="90"/>
      <c r="L622" s="90"/>
      <c r="M622" s="90"/>
      <c r="N622" s="90"/>
    </row>
    <row r="623" spans="10:14" s="10" customFormat="1" x14ac:dyDescent="0.2">
      <c r="J623" s="113"/>
      <c r="K623" s="90"/>
      <c r="L623" s="90"/>
      <c r="M623" s="90"/>
      <c r="N623" s="90"/>
    </row>
    <row r="624" spans="10:14" s="10" customFormat="1" x14ac:dyDescent="0.2">
      <c r="J624" s="113"/>
      <c r="K624" s="90"/>
      <c r="L624" s="90"/>
      <c r="M624" s="90"/>
      <c r="N624" s="90"/>
    </row>
    <row r="625" spans="10:14" s="10" customFormat="1" x14ac:dyDescent="0.2">
      <c r="J625" s="113"/>
      <c r="K625" s="90"/>
      <c r="L625" s="90"/>
      <c r="M625" s="90"/>
      <c r="N625" s="90"/>
    </row>
    <row r="626" spans="10:14" s="10" customFormat="1" x14ac:dyDescent="0.2">
      <c r="J626" s="113"/>
      <c r="K626" s="90"/>
      <c r="L626" s="90"/>
      <c r="M626" s="90"/>
      <c r="N626" s="90"/>
    </row>
    <row r="627" spans="10:14" s="10" customFormat="1" x14ac:dyDescent="0.2">
      <c r="J627" s="113"/>
      <c r="K627" s="90"/>
      <c r="L627" s="90"/>
      <c r="M627" s="90"/>
      <c r="N627" s="90"/>
    </row>
    <row r="628" spans="10:14" s="10" customFormat="1" x14ac:dyDescent="0.2">
      <c r="J628" s="113"/>
      <c r="K628" s="90"/>
      <c r="L628" s="90"/>
      <c r="M628" s="90"/>
      <c r="N628" s="90"/>
    </row>
    <row r="629" spans="10:14" s="10" customFormat="1" x14ac:dyDescent="0.2">
      <c r="J629" s="113"/>
      <c r="K629" s="90"/>
      <c r="L629" s="90"/>
      <c r="M629" s="90"/>
      <c r="N629" s="90"/>
    </row>
    <row r="630" spans="10:14" s="10" customFormat="1" x14ac:dyDescent="0.2">
      <c r="J630" s="113"/>
      <c r="K630" s="90"/>
      <c r="L630" s="90"/>
      <c r="M630" s="90"/>
      <c r="N630" s="90"/>
    </row>
    <row r="631" spans="10:14" s="10" customFormat="1" x14ac:dyDescent="0.2">
      <c r="J631" s="113"/>
      <c r="K631" s="90"/>
      <c r="L631" s="90"/>
      <c r="M631" s="90"/>
      <c r="N631" s="90"/>
    </row>
    <row r="632" spans="10:14" s="10" customFormat="1" x14ac:dyDescent="0.2">
      <c r="J632" s="113"/>
      <c r="K632" s="90"/>
      <c r="L632" s="90"/>
      <c r="M632" s="90"/>
      <c r="N632" s="90"/>
    </row>
    <row r="633" spans="10:14" s="10" customFormat="1" x14ac:dyDescent="0.2">
      <c r="J633" s="113"/>
      <c r="K633" s="90"/>
      <c r="L633" s="90"/>
      <c r="M633" s="90"/>
      <c r="N633" s="90"/>
    </row>
    <row r="634" spans="10:14" s="10" customFormat="1" x14ac:dyDescent="0.2">
      <c r="J634" s="113"/>
      <c r="K634" s="90"/>
      <c r="L634" s="90"/>
      <c r="M634" s="90"/>
      <c r="N634" s="90"/>
    </row>
    <row r="635" spans="10:14" s="10" customFormat="1" x14ac:dyDescent="0.2">
      <c r="J635" s="113"/>
      <c r="K635" s="90"/>
      <c r="L635" s="90"/>
      <c r="M635" s="90"/>
      <c r="N635" s="90"/>
    </row>
    <row r="636" spans="10:14" s="10" customFormat="1" x14ac:dyDescent="0.2">
      <c r="J636" s="113"/>
      <c r="K636" s="90"/>
      <c r="L636" s="90"/>
      <c r="M636" s="90"/>
      <c r="N636" s="90"/>
    </row>
    <row r="637" spans="10:14" s="10" customFormat="1" x14ac:dyDescent="0.2">
      <c r="J637" s="113"/>
      <c r="K637" s="90"/>
      <c r="L637" s="90"/>
      <c r="M637" s="90"/>
      <c r="N637" s="90"/>
    </row>
    <row r="638" spans="10:14" s="10" customFormat="1" x14ac:dyDescent="0.2">
      <c r="J638" s="113"/>
      <c r="K638" s="90"/>
      <c r="L638" s="90"/>
      <c r="M638" s="90"/>
      <c r="N638" s="90"/>
    </row>
    <row r="639" spans="10:14" s="10" customFormat="1" x14ac:dyDescent="0.2">
      <c r="J639" s="113"/>
      <c r="K639" s="90"/>
      <c r="L639" s="90"/>
      <c r="M639" s="90"/>
      <c r="N639" s="90"/>
    </row>
    <row r="640" spans="10:14" s="10" customFormat="1" x14ac:dyDescent="0.2">
      <c r="J640" s="113"/>
      <c r="K640" s="90"/>
      <c r="L640" s="90"/>
      <c r="M640" s="90"/>
      <c r="N640" s="90"/>
    </row>
    <row r="641" spans="10:14" s="10" customFormat="1" x14ac:dyDescent="0.2">
      <c r="J641" s="113"/>
      <c r="K641" s="90"/>
      <c r="L641" s="90"/>
      <c r="M641" s="90"/>
      <c r="N641" s="90"/>
    </row>
    <row r="642" spans="10:14" s="10" customFormat="1" x14ac:dyDescent="0.2">
      <c r="J642" s="113"/>
      <c r="K642" s="90"/>
      <c r="L642" s="90"/>
      <c r="M642" s="90"/>
      <c r="N642" s="90"/>
    </row>
    <row r="643" spans="10:14" s="10" customFormat="1" x14ac:dyDescent="0.2">
      <c r="J643" s="113"/>
      <c r="K643" s="90"/>
      <c r="L643" s="90"/>
      <c r="M643" s="90"/>
      <c r="N643" s="90"/>
    </row>
    <row r="644" spans="10:14" s="10" customFormat="1" x14ac:dyDescent="0.2">
      <c r="J644" s="113"/>
      <c r="K644" s="90"/>
      <c r="L644" s="90"/>
      <c r="M644" s="90"/>
      <c r="N644" s="90"/>
    </row>
    <row r="645" spans="10:14" s="10" customFormat="1" x14ac:dyDescent="0.2">
      <c r="J645" s="113"/>
      <c r="K645" s="90"/>
      <c r="L645" s="90"/>
      <c r="M645" s="90"/>
      <c r="N645" s="90"/>
    </row>
    <row r="646" spans="10:14" s="10" customFormat="1" x14ac:dyDescent="0.2">
      <c r="J646" s="113"/>
      <c r="K646" s="90"/>
      <c r="L646" s="90"/>
      <c r="M646" s="90"/>
      <c r="N646" s="90"/>
    </row>
    <row r="647" spans="10:14" s="10" customFormat="1" x14ac:dyDescent="0.2">
      <c r="J647" s="113"/>
      <c r="K647" s="90"/>
      <c r="L647" s="90"/>
      <c r="M647" s="90"/>
      <c r="N647" s="90"/>
    </row>
    <row r="648" spans="10:14" s="10" customFormat="1" x14ac:dyDescent="0.2">
      <c r="J648" s="113"/>
      <c r="K648" s="90"/>
      <c r="L648" s="90"/>
      <c r="M648" s="90"/>
      <c r="N648" s="90"/>
    </row>
    <row r="649" spans="10:14" s="10" customFormat="1" x14ac:dyDescent="0.2">
      <c r="J649" s="113"/>
      <c r="K649" s="90"/>
      <c r="L649" s="90"/>
      <c r="M649" s="90"/>
      <c r="N649" s="90"/>
    </row>
    <row r="650" spans="10:14" s="10" customFormat="1" x14ac:dyDescent="0.2">
      <c r="J650" s="113"/>
      <c r="K650" s="90"/>
      <c r="L650" s="90"/>
      <c r="M650" s="90"/>
      <c r="N650" s="90"/>
    </row>
    <row r="651" spans="10:14" s="10" customFormat="1" x14ac:dyDescent="0.2">
      <c r="J651" s="113"/>
      <c r="K651" s="90"/>
      <c r="L651" s="90"/>
      <c r="M651" s="90"/>
      <c r="N651" s="90"/>
    </row>
    <row r="652" spans="10:14" s="10" customFormat="1" x14ac:dyDescent="0.2">
      <c r="J652" s="113"/>
      <c r="K652" s="90"/>
      <c r="L652" s="90"/>
      <c r="M652" s="90"/>
      <c r="N652" s="90"/>
    </row>
    <row r="653" spans="10:14" s="10" customFormat="1" x14ac:dyDescent="0.2">
      <c r="J653" s="113"/>
      <c r="K653" s="90"/>
      <c r="L653" s="90"/>
      <c r="M653" s="90"/>
      <c r="N653" s="90"/>
    </row>
    <row r="654" spans="10:14" s="10" customFormat="1" x14ac:dyDescent="0.2">
      <c r="J654" s="113"/>
      <c r="K654" s="90"/>
      <c r="L654" s="90"/>
      <c r="M654" s="90"/>
      <c r="N654" s="90"/>
    </row>
    <row r="655" spans="10:14" s="10" customFormat="1" x14ac:dyDescent="0.2">
      <c r="J655" s="113"/>
      <c r="K655" s="90"/>
      <c r="L655" s="90"/>
      <c r="M655" s="90"/>
      <c r="N655" s="90"/>
    </row>
    <row r="656" spans="10:14" s="10" customFormat="1" x14ac:dyDescent="0.2">
      <c r="J656" s="113"/>
      <c r="K656" s="90"/>
      <c r="L656" s="90"/>
      <c r="M656" s="90"/>
      <c r="N656" s="90"/>
    </row>
    <row r="657" spans="10:14" s="10" customFormat="1" x14ac:dyDescent="0.2">
      <c r="J657" s="113"/>
      <c r="K657" s="90"/>
      <c r="L657" s="90"/>
      <c r="M657" s="90"/>
      <c r="N657" s="90"/>
    </row>
    <row r="658" spans="10:14" s="10" customFormat="1" x14ac:dyDescent="0.2">
      <c r="J658" s="113"/>
      <c r="K658" s="90"/>
      <c r="L658" s="90"/>
      <c r="M658" s="90"/>
      <c r="N658" s="90"/>
    </row>
    <row r="659" spans="10:14" s="10" customFormat="1" x14ac:dyDescent="0.2">
      <c r="J659" s="113"/>
      <c r="K659" s="90"/>
      <c r="L659" s="90"/>
      <c r="M659" s="90"/>
      <c r="N659" s="90"/>
    </row>
    <row r="660" spans="10:14" s="10" customFormat="1" x14ac:dyDescent="0.2">
      <c r="J660" s="113"/>
      <c r="K660" s="90"/>
      <c r="L660" s="90"/>
      <c r="M660" s="90"/>
      <c r="N660" s="90"/>
    </row>
    <row r="661" spans="10:14" s="10" customFormat="1" x14ac:dyDescent="0.2">
      <c r="J661" s="113"/>
      <c r="K661" s="90"/>
      <c r="L661" s="90"/>
      <c r="M661" s="90"/>
      <c r="N661" s="90"/>
    </row>
    <row r="662" spans="10:14" s="10" customFormat="1" x14ac:dyDescent="0.2">
      <c r="J662" s="113"/>
      <c r="K662" s="90"/>
      <c r="L662" s="90"/>
      <c r="M662" s="90"/>
      <c r="N662" s="90"/>
    </row>
    <row r="663" spans="10:14" s="10" customFormat="1" x14ac:dyDescent="0.2">
      <c r="J663" s="113"/>
      <c r="K663" s="90"/>
      <c r="L663" s="90"/>
      <c r="M663" s="90"/>
      <c r="N663" s="90"/>
    </row>
    <row r="664" spans="10:14" s="10" customFormat="1" x14ac:dyDescent="0.2">
      <c r="J664" s="113"/>
      <c r="K664" s="90"/>
      <c r="L664" s="90"/>
      <c r="M664" s="90"/>
      <c r="N664" s="90"/>
    </row>
    <row r="665" spans="10:14" s="10" customFormat="1" x14ac:dyDescent="0.2">
      <c r="J665" s="113"/>
      <c r="K665" s="90"/>
      <c r="L665" s="90"/>
      <c r="M665" s="90"/>
      <c r="N665" s="90"/>
    </row>
  </sheetData>
  <mergeCells count="92">
    <mergeCell ref="H50:H55"/>
    <mergeCell ref="H56:H58"/>
    <mergeCell ref="H78:H79"/>
    <mergeCell ref="H21:H23"/>
    <mergeCell ref="H24:H25"/>
    <mergeCell ref="H32:H33"/>
    <mergeCell ref="H37:H38"/>
    <mergeCell ref="H46:H47"/>
    <mergeCell ref="G78:G79"/>
    <mergeCell ref="B81:B88"/>
    <mergeCell ref="C81:C88"/>
    <mergeCell ref="D81:D83"/>
    <mergeCell ref="E81:E88"/>
    <mergeCell ref="F81:F88"/>
    <mergeCell ref="D84:D86"/>
    <mergeCell ref="D87:D88"/>
    <mergeCell ref="B72:B80"/>
    <mergeCell ref="C72:C80"/>
    <mergeCell ref="D72:D76"/>
    <mergeCell ref="E72:E80"/>
    <mergeCell ref="F72:F80"/>
    <mergeCell ref="D77:D80"/>
    <mergeCell ref="C65:C71"/>
    <mergeCell ref="D65:D67"/>
    <mergeCell ref="E65:E71"/>
    <mergeCell ref="F65:F71"/>
    <mergeCell ref="D68:D71"/>
    <mergeCell ref="C46:C64"/>
    <mergeCell ref="D46:D64"/>
    <mergeCell ref="E46:E64"/>
    <mergeCell ref="F46:F64"/>
    <mergeCell ref="G46:G47"/>
    <mergeCell ref="G50:G55"/>
    <mergeCell ref="G56:G58"/>
    <mergeCell ref="F30:F41"/>
    <mergeCell ref="G32:G33"/>
    <mergeCell ref="C37:C45"/>
    <mergeCell ref="D37:D38"/>
    <mergeCell ref="G37:G38"/>
    <mergeCell ref="D39:D41"/>
    <mergeCell ref="D42:D45"/>
    <mergeCell ref="E42:E45"/>
    <mergeCell ref="F42:F45"/>
    <mergeCell ref="D26:D27"/>
    <mergeCell ref="D28:D29"/>
    <mergeCell ref="C30:C36"/>
    <mergeCell ref="D30:D36"/>
    <mergeCell ref="E30:E41"/>
    <mergeCell ref="B1:D4"/>
    <mergeCell ref="E1:L4"/>
    <mergeCell ref="M1:P1"/>
    <mergeCell ref="M2:P2"/>
    <mergeCell ref="M3:P3"/>
    <mergeCell ref="M4:P4"/>
    <mergeCell ref="B5:D5"/>
    <mergeCell ref="E5:AE5"/>
    <mergeCell ref="B6:D6"/>
    <mergeCell ref="E6:AE6"/>
    <mergeCell ref="B7:D7"/>
    <mergeCell ref="E7:P7"/>
    <mergeCell ref="P9:P10"/>
    <mergeCell ref="B89:I89"/>
    <mergeCell ref="B92:E92"/>
    <mergeCell ref="B8:D8"/>
    <mergeCell ref="E8:P8"/>
    <mergeCell ref="B9:B10"/>
    <mergeCell ref="C9:C10"/>
    <mergeCell ref="D9:D10"/>
    <mergeCell ref="E9:E10"/>
    <mergeCell ref="F9:F10"/>
    <mergeCell ref="G9:G10"/>
    <mergeCell ref="H9:H10"/>
    <mergeCell ref="I9:I10"/>
    <mergeCell ref="B11:B17"/>
    <mergeCell ref="C11:C15"/>
    <mergeCell ref="D11:D15"/>
    <mergeCell ref="B93:E93"/>
    <mergeCell ref="B94:E94"/>
    <mergeCell ref="J9:J10"/>
    <mergeCell ref="K9:N9"/>
    <mergeCell ref="O9:O10"/>
    <mergeCell ref="E11:E15"/>
    <mergeCell ref="F11:F15"/>
    <mergeCell ref="B18:B71"/>
    <mergeCell ref="C18:C29"/>
    <mergeCell ref="D18:D20"/>
    <mergeCell ref="E18:E29"/>
    <mergeCell ref="F18:F29"/>
    <mergeCell ref="G18:G19"/>
    <mergeCell ref="D21:D25"/>
    <mergeCell ref="G21:G23"/>
    <mergeCell ref="G24:G25"/>
  </mergeCells>
  <dataValidations count="1">
    <dataValidation type="list" allowBlank="1" showInputMessage="1" showErrorMessage="1" sqref="U6">
      <formula1>#REF!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I611"/>
  <sheetViews>
    <sheetView topLeftCell="A4" zoomScale="70" zoomScaleNormal="70" workbookViewId="0">
      <selection activeCell="G22" sqref="G22:G23"/>
    </sheetView>
  </sheetViews>
  <sheetFormatPr baseColWidth="10" defaultRowHeight="14.25" x14ac:dyDescent="0.2"/>
  <cols>
    <col min="1" max="1" width="1.7109375" style="106" customWidth="1"/>
    <col min="2" max="2" width="28.42578125" style="106" customWidth="1"/>
    <col min="3" max="3" width="23.5703125" style="106" customWidth="1"/>
    <col min="4" max="4" width="25.28515625" style="106" customWidth="1"/>
    <col min="5" max="5" width="45.28515625" style="106" customWidth="1"/>
    <col min="6" max="6" width="17.42578125" style="106" customWidth="1"/>
    <col min="7" max="7" width="68.7109375" style="106" customWidth="1"/>
    <col min="8" max="8" width="11.140625" style="106" bestFit="1" customWidth="1"/>
    <col min="9" max="9" width="14.85546875" style="106" customWidth="1"/>
    <col min="10" max="10" width="26.7109375" style="114" bestFit="1" customWidth="1"/>
    <col min="11" max="11" width="13.7109375" style="82" customWidth="1"/>
    <col min="12" max="12" width="13.28515625" style="82" customWidth="1"/>
    <col min="13" max="13" width="12.5703125" style="82" customWidth="1"/>
    <col min="14" max="14" width="11.42578125" style="82"/>
    <col min="15" max="15" width="38.7109375" style="106" bestFit="1" customWidth="1"/>
    <col min="16" max="16" width="17" style="106" customWidth="1"/>
    <col min="17" max="62" width="3.7109375" style="10" customWidth="1"/>
    <col min="63" max="134" width="2.7109375" style="10" customWidth="1"/>
    <col min="135" max="295" width="1.7109375" style="10" customWidth="1"/>
    <col min="296" max="380" width="11.42578125" style="106"/>
    <col min="381" max="381" width="16.7109375" style="106" customWidth="1"/>
    <col min="382" max="382" width="11.85546875" style="106" customWidth="1"/>
    <col min="383" max="383" width="17.140625" style="106" customWidth="1"/>
    <col min="384" max="384" width="23.7109375" style="106" customWidth="1"/>
    <col min="385" max="386" width="15.42578125" style="106" customWidth="1"/>
    <col min="387" max="387" width="22.85546875" style="106" customWidth="1"/>
    <col min="388" max="388" width="14.85546875" style="106" customWidth="1"/>
    <col min="389" max="389" width="17.7109375" style="106" customWidth="1"/>
    <col min="390" max="390" width="12.42578125" style="106" customWidth="1"/>
    <col min="391" max="391" width="12.140625" style="106" customWidth="1"/>
    <col min="392" max="392" width="10.85546875" style="106" customWidth="1"/>
    <col min="393" max="393" width="11.42578125" style="106"/>
    <col min="394" max="394" width="10.7109375" style="106" bestFit="1" customWidth="1"/>
    <col min="395" max="395" width="19.7109375" style="106" customWidth="1"/>
    <col min="396" max="636" width="11.42578125" style="106"/>
    <col min="637" max="637" width="16.7109375" style="106" customWidth="1"/>
    <col min="638" max="638" width="11.85546875" style="106" customWidth="1"/>
    <col min="639" max="639" width="17.140625" style="106" customWidth="1"/>
    <col min="640" max="640" width="23.7109375" style="106" customWidth="1"/>
    <col min="641" max="642" width="15.42578125" style="106" customWidth="1"/>
    <col min="643" max="643" width="22.85546875" style="106" customWidth="1"/>
    <col min="644" max="644" width="14.85546875" style="106" customWidth="1"/>
    <col min="645" max="645" width="17.7109375" style="106" customWidth="1"/>
    <col min="646" max="646" width="12.42578125" style="106" customWidth="1"/>
    <col min="647" max="647" width="12.140625" style="106" customWidth="1"/>
    <col min="648" max="648" width="10.85546875" style="106" customWidth="1"/>
    <col min="649" max="649" width="11.42578125" style="106"/>
    <col min="650" max="650" width="10.7109375" style="106" bestFit="1" customWidth="1"/>
    <col min="651" max="651" width="19.7109375" style="106" customWidth="1"/>
    <col min="652" max="892" width="11.42578125" style="106"/>
    <col min="893" max="893" width="16.7109375" style="106" customWidth="1"/>
    <col min="894" max="894" width="11.85546875" style="106" customWidth="1"/>
    <col min="895" max="895" width="17.140625" style="106" customWidth="1"/>
    <col min="896" max="896" width="23.7109375" style="106" customWidth="1"/>
    <col min="897" max="898" width="15.42578125" style="106" customWidth="1"/>
    <col min="899" max="899" width="22.85546875" style="106" customWidth="1"/>
    <col min="900" max="900" width="14.85546875" style="106" customWidth="1"/>
    <col min="901" max="901" width="17.7109375" style="106" customWidth="1"/>
    <col min="902" max="902" width="12.42578125" style="106" customWidth="1"/>
    <col min="903" max="903" width="12.140625" style="106" customWidth="1"/>
    <col min="904" max="904" width="10.85546875" style="106" customWidth="1"/>
    <col min="905" max="905" width="11.42578125" style="106"/>
    <col min="906" max="906" width="10.7109375" style="106" bestFit="1" customWidth="1"/>
    <col min="907" max="907" width="19.7109375" style="106" customWidth="1"/>
    <col min="908" max="1148" width="11.42578125" style="106"/>
    <col min="1149" max="1149" width="16.7109375" style="106" customWidth="1"/>
    <col min="1150" max="1150" width="11.85546875" style="106" customWidth="1"/>
    <col min="1151" max="1151" width="17.140625" style="106" customWidth="1"/>
    <col min="1152" max="1152" width="23.7109375" style="106" customWidth="1"/>
    <col min="1153" max="1154" width="15.42578125" style="106" customWidth="1"/>
    <col min="1155" max="1155" width="22.85546875" style="106" customWidth="1"/>
    <col min="1156" max="1156" width="14.85546875" style="106" customWidth="1"/>
    <col min="1157" max="1157" width="17.7109375" style="106" customWidth="1"/>
    <col min="1158" max="1158" width="12.42578125" style="106" customWidth="1"/>
    <col min="1159" max="1159" width="12.140625" style="106" customWidth="1"/>
    <col min="1160" max="1160" width="10.85546875" style="106" customWidth="1"/>
    <col min="1161" max="1161" width="11.42578125" style="106"/>
    <col min="1162" max="1162" width="10.7109375" style="106" bestFit="1" customWidth="1"/>
    <col min="1163" max="1163" width="19.7109375" style="106" customWidth="1"/>
    <col min="1164" max="1404" width="11.42578125" style="106"/>
    <col min="1405" max="1405" width="16.7109375" style="106" customWidth="1"/>
    <col min="1406" max="1406" width="11.85546875" style="106" customWidth="1"/>
    <col min="1407" max="1407" width="17.140625" style="106" customWidth="1"/>
    <col min="1408" max="1408" width="23.7109375" style="106" customWidth="1"/>
    <col min="1409" max="1410" width="15.42578125" style="106" customWidth="1"/>
    <col min="1411" max="1411" width="22.85546875" style="106" customWidth="1"/>
    <col min="1412" max="1412" width="14.85546875" style="106" customWidth="1"/>
    <col min="1413" max="1413" width="17.7109375" style="106" customWidth="1"/>
    <col min="1414" max="1414" width="12.42578125" style="106" customWidth="1"/>
    <col min="1415" max="1415" width="12.140625" style="106" customWidth="1"/>
    <col min="1416" max="1416" width="10.85546875" style="106" customWidth="1"/>
    <col min="1417" max="1417" width="11.42578125" style="106"/>
    <col min="1418" max="1418" width="10.7109375" style="106" bestFit="1" customWidth="1"/>
    <col min="1419" max="1419" width="19.7109375" style="106" customWidth="1"/>
    <col min="1420" max="1660" width="11.42578125" style="106"/>
    <col min="1661" max="1661" width="16.7109375" style="106" customWidth="1"/>
    <col min="1662" max="1662" width="11.85546875" style="106" customWidth="1"/>
    <col min="1663" max="1663" width="17.140625" style="106" customWidth="1"/>
    <col min="1664" max="1664" width="23.7109375" style="106" customWidth="1"/>
    <col min="1665" max="1666" width="15.42578125" style="106" customWidth="1"/>
    <col min="1667" max="1667" width="22.85546875" style="106" customWidth="1"/>
    <col min="1668" max="1668" width="14.85546875" style="106" customWidth="1"/>
    <col min="1669" max="1669" width="17.7109375" style="106" customWidth="1"/>
    <col min="1670" max="1670" width="12.42578125" style="106" customWidth="1"/>
    <col min="1671" max="1671" width="12.140625" style="106" customWidth="1"/>
    <col min="1672" max="1672" width="10.85546875" style="106" customWidth="1"/>
    <col min="1673" max="1673" width="11.42578125" style="106"/>
    <col min="1674" max="1674" width="10.7109375" style="106" bestFit="1" customWidth="1"/>
    <col min="1675" max="1675" width="19.7109375" style="106" customWidth="1"/>
    <col min="1676" max="1916" width="11.42578125" style="106"/>
    <col min="1917" max="1917" width="16.7109375" style="106" customWidth="1"/>
    <col min="1918" max="1918" width="11.85546875" style="106" customWidth="1"/>
    <col min="1919" max="1919" width="17.140625" style="106" customWidth="1"/>
    <col min="1920" max="1920" width="23.7109375" style="106" customWidth="1"/>
    <col min="1921" max="1922" width="15.42578125" style="106" customWidth="1"/>
    <col min="1923" max="1923" width="22.85546875" style="106" customWidth="1"/>
    <col min="1924" max="1924" width="14.85546875" style="106" customWidth="1"/>
    <col min="1925" max="1925" width="17.7109375" style="106" customWidth="1"/>
    <col min="1926" max="1926" width="12.42578125" style="106" customWidth="1"/>
    <col min="1927" max="1927" width="12.140625" style="106" customWidth="1"/>
    <col min="1928" max="1928" width="10.85546875" style="106" customWidth="1"/>
    <col min="1929" max="1929" width="11.42578125" style="106"/>
    <col min="1930" max="1930" width="10.7109375" style="106" bestFit="1" customWidth="1"/>
    <col min="1931" max="1931" width="19.7109375" style="106" customWidth="1"/>
    <col min="1932" max="2172" width="11.42578125" style="106"/>
    <col min="2173" max="2173" width="16.7109375" style="106" customWidth="1"/>
    <col min="2174" max="2174" width="11.85546875" style="106" customWidth="1"/>
    <col min="2175" max="2175" width="17.140625" style="106" customWidth="1"/>
    <col min="2176" max="2176" width="23.7109375" style="106" customWidth="1"/>
    <col min="2177" max="2178" width="15.42578125" style="106" customWidth="1"/>
    <col min="2179" max="2179" width="22.85546875" style="106" customWidth="1"/>
    <col min="2180" max="2180" width="14.85546875" style="106" customWidth="1"/>
    <col min="2181" max="2181" width="17.7109375" style="106" customWidth="1"/>
    <col min="2182" max="2182" width="12.42578125" style="106" customWidth="1"/>
    <col min="2183" max="2183" width="12.140625" style="106" customWidth="1"/>
    <col min="2184" max="2184" width="10.85546875" style="106" customWidth="1"/>
    <col min="2185" max="2185" width="11.42578125" style="106"/>
    <col min="2186" max="2186" width="10.7109375" style="106" bestFit="1" customWidth="1"/>
    <col min="2187" max="2187" width="19.7109375" style="106" customWidth="1"/>
    <col min="2188" max="2428" width="11.42578125" style="106"/>
    <col min="2429" max="2429" width="16.7109375" style="106" customWidth="1"/>
    <col min="2430" max="2430" width="11.85546875" style="106" customWidth="1"/>
    <col min="2431" max="2431" width="17.140625" style="106" customWidth="1"/>
    <col min="2432" max="2432" width="23.7109375" style="106" customWidth="1"/>
    <col min="2433" max="2434" width="15.42578125" style="106" customWidth="1"/>
    <col min="2435" max="2435" width="22.85546875" style="106" customWidth="1"/>
    <col min="2436" max="2436" width="14.85546875" style="106" customWidth="1"/>
    <col min="2437" max="2437" width="17.7109375" style="106" customWidth="1"/>
    <col min="2438" max="2438" width="12.42578125" style="106" customWidth="1"/>
    <col min="2439" max="2439" width="12.140625" style="106" customWidth="1"/>
    <col min="2440" max="2440" width="10.85546875" style="106" customWidth="1"/>
    <col min="2441" max="2441" width="11.42578125" style="106"/>
    <col min="2442" max="2442" width="10.7109375" style="106" bestFit="1" customWidth="1"/>
    <col min="2443" max="2443" width="19.7109375" style="106" customWidth="1"/>
    <col min="2444" max="2684" width="11.42578125" style="106"/>
    <col min="2685" max="2685" width="16.7109375" style="106" customWidth="1"/>
    <col min="2686" max="2686" width="11.85546875" style="106" customWidth="1"/>
    <col min="2687" max="2687" width="17.140625" style="106" customWidth="1"/>
    <col min="2688" max="2688" width="23.7109375" style="106" customWidth="1"/>
    <col min="2689" max="2690" width="15.42578125" style="106" customWidth="1"/>
    <col min="2691" max="2691" width="22.85546875" style="106" customWidth="1"/>
    <col min="2692" max="2692" width="14.85546875" style="106" customWidth="1"/>
    <col min="2693" max="2693" width="17.7109375" style="106" customWidth="1"/>
    <col min="2694" max="2694" width="12.42578125" style="106" customWidth="1"/>
    <col min="2695" max="2695" width="12.140625" style="106" customWidth="1"/>
    <col min="2696" max="2696" width="10.85546875" style="106" customWidth="1"/>
    <col min="2697" max="2697" width="11.42578125" style="106"/>
    <col min="2698" max="2698" width="10.7109375" style="106" bestFit="1" customWidth="1"/>
    <col min="2699" max="2699" width="19.7109375" style="106" customWidth="1"/>
    <col min="2700" max="2940" width="11.42578125" style="106"/>
    <col min="2941" max="2941" width="16.7109375" style="106" customWidth="1"/>
    <col min="2942" max="2942" width="11.85546875" style="106" customWidth="1"/>
    <col min="2943" max="2943" width="17.140625" style="106" customWidth="1"/>
    <col min="2944" max="2944" width="23.7109375" style="106" customWidth="1"/>
    <col min="2945" max="2946" width="15.42578125" style="106" customWidth="1"/>
    <col min="2947" max="2947" width="22.85546875" style="106" customWidth="1"/>
    <col min="2948" max="2948" width="14.85546875" style="106" customWidth="1"/>
    <col min="2949" max="2949" width="17.7109375" style="106" customWidth="1"/>
    <col min="2950" max="2950" width="12.42578125" style="106" customWidth="1"/>
    <col min="2951" max="2951" width="12.140625" style="106" customWidth="1"/>
    <col min="2952" max="2952" width="10.85546875" style="106" customWidth="1"/>
    <col min="2953" max="2953" width="11.42578125" style="106"/>
    <col min="2954" max="2954" width="10.7109375" style="106" bestFit="1" customWidth="1"/>
    <col min="2955" max="2955" width="19.7109375" style="106" customWidth="1"/>
    <col min="2956" max="3196" width="11.42578125" style="106"/>
    <col min="3197" max="3197" width="16.7109375" style="106" customWidth="1"/>
    <col min="3198" max="3198" width="11.85546875" style="106" customWidth="1"/>
    <col min="3199" max="3199" width="17.140625" style="106" customWidth="1"/>
    <col min="3200" max="3200" width="23.7109375" style="106" customWidth="1"/>
    <col min="3201" max="3202" width="15.42578125" style="106" customWidth="1"/>
    <col min="3203" max="3203" width="22.85546875" style="106" customWidth="1"/>
    <col min="3204" max="3204" width="14.85546875" style="106" customWidth="1"/>
    <col min="3205" max="3205" width="17.7109375" style="106" customWidth="1"/>
    <col min="3206" max="3206" width="12.42578125" style="106" customWidth="1"/>
    <col min="3207" max="3207" width="12.140625" style="106" customWidth="1"/>
    <col min="3208" max="3208" width="10.85546875" style="106" customWidth="1"/>
    <col min="3209" max="3209" width="11.42578125" style="106"/>
    <col min="3210" max="3210" width="10.7109375" style="106" bestFit="1" customWidth="1"/>
    <col min="3211" max="3211" width="19.7109375" style="106" customWidth="1"/>
    <col min="3212" max="3452" width="11.42578125" style="106"/>
    <col min="3453" max="3453" width="16.7109375" style="106" customWidth="1"/>
    <col min="3454" max="3454" width="11.85546875" style="106" customWidth="1"/>
    <col min="3455" max="3455" width="17.140625" style="106" customWidth="1"/>
    <col min="3456" max="3456" width="23.7109375" style="106" customWidth="1"/>
    <col min="3457" max="3458" width="15.42578125" style="106" customWidth="1"/>
    <col min="3459" max="3459" width="22.85546875" style="106" customWidth="1"/>
    <col min="3460" max="3460" width="14.85546875" style="106" customWidth="1"/>
    <col min="3461" max="3461" width="17.7109375" style="106" customWidth="1"/>
    <col min="3462" max="3462" width="12.42578125" style="106" customWidth="1"/>
    <col min="3463" max="3463" width="12.140625" style="106" customWidth="1"/>
    <col min="3464" max="3464" width="10.85546875" style="106" customWidth="1"/>
    <col min="3465" max="3465" width="11.42578125" style="106"/>
    <col min="3466" max="3466" width="10.7109375" style="106" bestFit="1" customWidth="1"/>
    <col min="3467" max="3467" width="19.7109375" style="106" customWidth="1"/>
    <col min="3468" max="3708" width="11.42578125" style="106"/>
    <col min="3709" max="3709" width="16.7109375" style="106" customWidth="1"/>
    <col min="3710" max="3710" width="11.85546875" style="106" customWidth="1"/>
    <col min="3711" max="3711" width="17.140625" style="106" customWidth="1"/>
    <col min="3712" max="3712" width="23.7109375" style="106" customWidth="1"/>
    <col min="3713" max="3714" width="15.42578125" style="106" customWidth="1"/>
    <col min="3715" max="3715" width="22.85546875" style="106" customWidth="1"/>
    <col min="3716" max="3716" width="14.85546875" style="106" customWidth="1"/>
    <col min="3717" max="3717" width="17.7109375" style="106" customWidth="1"/>
    <col min="3718" max="3718" width="12.42578125" style="106" customWidth="1"/>
    <col min="3719" max="3719" width="12.140625" style="106" customWidth="1"/>
    <col min="3720" max="3720" width="10.85546875" style="106" customWidth="1"/>
    <col min="3721" max="3721" width="11.42578125" style="106"/>
    <col min="3722" max="3722" width="10.7109375" style="106" bestFit="1" customWidth="1"/>
    <col min="3723" max="3723" width="19.7109375" style="106" customWidth="1"/>
    <col min="3724" max="3964" width="11.42578125" style="106"/>
    <col min="3965" max="3965" width="16.7109375" style="106" customWidth="1"/>
    <col min="3966" max="3966" width="11.85546875" style="106" customWidth="1"/>
    <col min="3967" max="3967" width="17.140625" style="106" customWidth="1"/>
    <col min="3968" max="3968" width="23.7109375" style="106" customWidth="1"/>
    <col min="3969" max="3970" width="15.42578125" style="106" customWidth="1"/>
    <col min="3971" max="3971" width="22.85546875" style="106" customWidth="1"/>
    <col min="3972" max="3972" width="14.85546875" style="106" customWidth="1"/>
    <col min="3973" max="3973" width="17.7109375" style="106" customWidth="1"/>
    <col min="3974" max="3974" width="12.42578125" style="106" customWidth="1"/>
    <col min="3975" max="3975" width="12.140625" style="106" customWidth="1"/>
    <col min="3976" max="3976" width="10.85546875" style="106" customWidth="1"/>
    <col min="3977" max="3977" width="11.42578125" style="106"/>
    <col min="3978" max="3978" width="10.7109375" style="106" bestFit="1" customWidth="1"/>
    <col min="3979" max="3979" width="19.7109375" style="106" customWidth="1"/>
    <col min="3980" max="4220" width="11.42578125" style="106"/>
    <col min="4221" max="4221" width="16.7109375" style="106" customWidth="1"/>
    <col min="4222" max="4222" width="11.85546875" style="106" customWidth="1"/>
    <col min="4223" max="4223" width="17.140625" style="106" customWidth="1"/>
    <col min="4224" max="4224" width="23.7109375" style="106" customWidth="1"/>
    <col min="4225" max="4226" width="15.42578125" style="106" customWidth="1"/>
    <col min="4227" max="4227" width="22.85546875" style="106" customWidth="1"/>
    <col min="4228" max="4228" width="14.85546875" style="106" customWidth="1"/>
    <col min="4229" max="4229" width="17.7109375" style="106" customWidth="1"/>
    <col min="4230" max="4230" width="12.42578125" style="106" customWidth="1"/>
    <col min="4231" max="4231" width="12.140625" style="106" customWidth="1"/>
    <col min="4232" max="4232" width="10.85546875" style="106" customWidth="1"/>
    <col min="4233" max="4233" width="11.42578125" style="106"/>
    <col min="4234" max="4234" width="10.7109375" style="106" bestFit="1" customWidth="1"/>
    <col min="4235" max="4235" width="19.7109375" style="106" customWidth="1"/>
    <col min="4236" max="4476" width="11.42578125" style="106"/>
    <col min="4477" max="4477" width="16.7109375" style="106" customWidth="1"/>
    <col min="4478" max="4478" width="11.85546875" style="106" customWidth="1"/>
    <col min="4479" max="4479" width="17.140625" style="106" customWidth="1"/>
    <col min="4480" max="4480" width="23.7109375" style="106" customWidth="1"/>
    <col min="4481" max="4482" width="15.42578125" style="106" customWidth="1"/>
    <col min="4483" max="4483" width="22.85546875" style="106" customWidth="1"/>
    <col min="4484" max="4484" width="14.85546875" style="106" customWidth="1"/>
    <col min="4485" max="4485" width="17.7109375" style="106" customWidth="1"/>
    <col min="4486" max="4486" width="12.42578125" style="106" customWidth="1"/>
    <col min="4487" max="4487" width="12.140625" style="106" customWidth="1"/>
    <col min="4488" max="4488" width="10.85546875" style="106" customWidth="1"/>
    <col min="4489" max="4489" width="11.42578125" style="106"/>
    <col min="4490" max="4490" width="10.7109375" style="106" bestFit="1" customWidth="1"/>
    <col min="4491" max="4491" width="19.7109375" style="106" customWidth="1"/>
    <col min="4492" max="4732" width="11.42578125" style="106"/>
    <col min="4733" max="4733" width="16.7109375" style="106" customWidth="1"/>
    <col min="4734" max="4734" width="11.85546875" style="106" customWidth="1"/>
    <col min="4735" max="4735" width="17.140625" style="106" customWidth="1"/>
    <col min="4736" max="4736" width="23.7109375" style="106" customWidth="1"/>
    <col min="4737" max="4738" width="15.42578125" style="106" customWidth="1"/>
    <col min="4739" max="4739" width="22.85546875" style="106" customWidth="1"/>
    <col min="4740" max="4740" width="14.85546875" style="106" customWidth="1"/>
    <col min="4741" max="4741" width="17.7109375" style="106" customWidth="1"/>
    <col min="4742" max="4742" width="12.42578125" style="106" customWidth="1"/>
    <col min="4743" max="4743" width="12.140625" style="106" customWidth="1"/>
    <col min="4744" max="4744" width="10.85546875" style="106" customWidth="1"/>
    <col min="4745" max="4745" width="11.42578125" style="106"/>
    <col min="4746" max="4746" width="10.7109375" style="106" bestFit="1" customWidth="1"/>
    <col min="4747" max="4747" width="19.7109375" style="106" customWidth="1"/>
    <col min="4748" max="4988" width="11.42578125" style="106"/>
    <col min="4989" max="4989" width="16.7109375" style="106" customWidth="1"/>
    <col min="4990" max="4990" width="11.85546875" style="106" customWidth="1"/>
    <col min="4991" max="4991" width="17.140625" style="106" customWidth="1"/>
    <col min="4992" max="4992" width="23.7109375" style="106" customWidth="1"/>
    <col min="4993" max="4994" width="15.42578125" style="106" customWidth="1"/>
    <col min="4995" max="4995" width="22.85546875" style="106" customWidth="1"/>
    <col min="4996" max="4996" width="14.85546875" style="106" customWidth="1"/>
    <col min="4997" max="4997" width="17.7109375" style="106" customWidth="1"/>
    <col min="4998" max="4998" width="12.42578125" style="106" customWidth="1"/>
    <col min="4999" max="4999" width="12.140625" style="106" customWidth="1"/>
    <col min="5000" max="5000" width="10.85546875" style="106" customWidth="1"/>
    <col min="5001" max="5001" width="11.42578125" style="106"/>
    <col min="5002" max="5002" width="10.7109375" style="106" bestFit="1" customWidth="1"/>
    <col min="5003" max="5003" width="19.7109375" style="106" customWidth="1"/>
    <col min="5004" max="5244" width="11.42578125" style="106"/>
    <col min="5245" max="5245" width="16.7109375" style="106" customWidth="1"/>
    <col min="5246" max="5246" width="11.85546875" style="106" customWidth="1"/>
    <col min="5247" max="5247" width="17.140625" style="106" customWidth="1"/>
    <col min="5248" max="5248" width="23.7109375" style="106" customWidth="1"/>
    <col min="5249" max="5250" width="15.42578125" style="106" customWidth="1"/>
    <col min="5251" max="5251" width="22.85546875" style="106" customWidth="1"/>
    <col min="5252" max="5252" width="14.85546875" style="106" customWidth="1"/>
    <col min="5253" max="5253" width="17.7109375" style="106" customWidth="1"/>
    <col min="5254" max="5254" width="12.42578125" style="106" customWidth="1"/>
    <col min="5255" max="5255" width="12.140625" style="106" customWidth="1"/>
    <col min="5256" max="5256" width="10.85546875" style="106" customWidth="1"/>
    <col min="5257" max="5257" width="11.42578125" style="106"/>
    <col min="5258" max="5258" width="10.7109375" style="106" bestFit="1" customWidth="1"/>
    <col min="5259" max="5259" width="19.7109375" style="106" customWidth="1"/>
    <col min="5260" max="5500" width="11.42578125" style="106"/>
    <col min="5501" max="5501" width="16.7109375" style="106" customWidth="1"/>
    <col min="5502" max="5502" width="11.85546875" style="106" customWidth="1"/>
    <col min="5503" max="5503" width="17.140625" style="106" customWidth="1"/>
    <col min="5504" max="5504" width="23.7109375" style="106" customWidth="1"/>
    <col min="5505" max="5506" width="15.42578125" style="106" customWidth="1"/>
    <col min="5507" max="5507" width="22.85546875" style="106" customWidth="1"/>
    <col min="5508" max="5508" width="14.85546875" style="106" customWidth="1"/>
    <col min="5509" max="5509" width="17.7109375" style="106" customWidth="1"/>
    <col min="5510" max="5510" width="12.42578125" style="106" customWidth="1"/>
    <col min="5511" max="5511" width="12.140625" style="106" customWidth="1"/>
    <col min="5512" max="5512" width="10.85546875" style="106" customWidth="1"/>
    <col min="5513" max="5513" width="11.42578125" style="106"/>
    <col min="5514" max="5514" width="10.7109375" style="106" bestFit="1" customWidth="1"/>
    <col min="5515" max="5515" width="19.7109375" style="106" customWidth="1"/>
    <col min="5516" max="5756" width="11.42578125" style="106"/>
    <col min="5757" max="5757" width="16.7109375" style="106" customWidth="1"/>
    <col min="5758" max="5758" width="11.85546875" style="106" customWidth="1"/>
    <col min="5759" max="5759" width="17.140625" style="106" customWidth="1"/>
    <col min="5760" max="5760" width="23.7109375" style="106" customWidth="1"/>
    <col min="5761" max="5762" width="15.42578125" style="106" customWidth="1"/>
    <col min="5763" max="5763" width="22.85546875" style="106" customWidth="1"/>
    <col min="5764" max="5764" width="14.85546875" style="106" customWidth="1"/>
    <col min="5765" max="5765" width="17.7109375" style="106" customWidth="1"/>
    <col min="5766" max="5766" width="12.42578125" style="106" customWidth="1"/>
    <col min="5767" max="5767" width="12.140625" style="106" customWidth="1"/>
    <col min="5768" max="5768" width="10.85546875" style="106" customWidth="1"/>
    <col min="5769" max="5769" width="11.42578125" style="106"/>
    <col min="5770" max="5770" width="10.7109375" style="106" bestFit="1" customWidth="1"/>
    <col min="5771" max="5771" width="19.7109375" style="106" customWidth="1"/>
    <col min="5772" max="6012" width="11.42578125" style="106"/>
    <col min="6013" max="6013" width="16.7109375" style="106" customWidth="1"/>
    <col min="6014" max="6014" width="11.85546875" style="106" customWidth="1"/>
    <col min="6015" max="6015" width="17.140625" style="106" customWidth="1"/>
    <col min="6016" max="6016" width="23.7109375" style="106" customWidth="1"/>
    <col min="6017" max="6018" width="15.42578125" style="106" customWidth="1"/>
    <col min="6019" max="6019" width="22.85546875" style="106" customWidth="1"/>
    <col min="6020" max="6020" width="14.85546875" style="106" customWidth="1"/>
    <col min="6021" max="6021" width="17.7109375" style="106" customWidth="1"/>
    <col min="6022" max="6022" width="12.42578125" style="106" customWidth="1"/>
    <col min="6023" max="6023" width="12.140625" style="106" customWidth="1"/>
    <col min="6024" max="6024" width="10.85546875" style="106" customWidth="1"/>
    <col min="6025" max="6025" width="11.42578125" style="106"/>
    <col min="6026" max="6026" width="10.7109375" style="106" bestFit="1" customWidth="1"/>
    <col min="6027" max="6027" width="19.7109375" style="106" customWidth="1"/>
    <col min="6028" max="6268" width="11.42578125" style="106"/>
    <col min="6269" max="6269" width="16.7109375" style="106" customWidth="1"/>
    <col min="6270" max="6270" width="11.85546875" style="106" customWidth="1"/>
    <col min="6271" max="6271" width="17.140625" style="106" customWidth="1"/>
    <col min="6272" max="6272" width="23.7109375" style="106" customWidth="1"/>
    <col min="6273" max="6274" width="15.42578125" style="106" customWidth="1"/>
    <col min="6275" max="6275" width="22.85546875" style="106" customWidth="1"/>
    <col min="6276" max="6276" width="14.85546875" style="106" customWidth="1"/>
    <col min="6277" max="6277" width="17.7109375" style="106" customWidth="1"/>
    <col min="6278" max="6278" width="12.42578125" style="106" customWidth="1"/>
    <col min="6279" max="6279" width="12.140625" style="106" customWidth="1"/>
    <col min="6280" max="6280" width="10.85546875" style="106" customWidth="1"/>
    <col min="6281" max="6281" width="11.42578125" style="106"/>
    <col min="6282" max="6282" width="10.7109375" style="106" bestFit="1" customWidth="1"/>
    <col min="6283" max="6283" width="19.7109375" style="106" customWidth="1"/>
    <col min="6284" max="6524" width="11.42578125" style="106"/>
    <col min="6525" max="6525" width="16.7109375" style="106" customWidth="1"/>
    <col min="6526" max="6526" width="11.85546875" style="106" customWidth="1"/>
    <col min="6527" max="6527" width="17.140625" style="106" customWidth="1"/>
    <col min="6528" max="6528" width="23.7109375" style="106" customWidth="1"/>
    <col min="6529" max="6530" width="15.42578125" style="106" customWidth="1"/>
    <col min="6531" max="6531" width="22.85546875" style="106" customWidth="1"/>
    <col min="6532" max="6532" width="14.85546875" style="106" customWidth="1"/>
    <col min="6533" max="6533" width="17.7109375" style="106" customWidth="1"/>
    <col min="6534" max="6534" width="12.42578125" style="106" customWidth="1"/>
    <col min="6535" max="6535" width="12.140625" style="106" customWidth="1"/>
    <col min="6536" max="6536" width="10.85546875" style="106" customWidth="1"/>
    <col min="6537" max="6537" width="11.42578125" style="106"/>
    <col min="6538" max="6538" width="10.7109375" style="106" bestFit="1" customWidth="1"/>
    <col min="6539" max="6539" width="19.7109375" style="106" customWidth="1"/>
    <col min="6540" max="6780" width="11.42578125" style="106"/>
    <col min="6781" max="6781" width="16.7109375" style="106" customWidth="1"/>
    <col min="6782" max="6782" width="11.85546875" style="106" customWidth="1"/>
    <col min="6783" max="6783" width="17.140625" style="106" customWidth="1"/>
    <col min="6784" max="6784" width="23.7109375" style="106" customWidth="1"/>
    <col min="6785" max="6786" width="15.42578125" style="106" customWidth="1"/>
    <col min="6787" max="6787" width="22.85546875" style="106" customWidth="1"/>
    <col min="6788" max="6788" width="14.85546875" style="106" customWidth="1"/>
    <col min="6789" max="6789" width="17.7109375" style="106" customWidth="1"/>
    <col min="6790" max="6790" width="12.42578125" style="106" customWidth="1"/>
    <col min="6791" max="6791" width="12.140625" style="106" customWidth="1"/>
    <col min="6792" max="6792" width="10.85546875" style="106" customWidth="1"/>
    <col min="6793" max="6793" width="11.42578125" style="106"/>
    <col min="6794" max="6794" width="10.7109375" style="106" bestFit="1" customWidth="1"/>
    <col min="6795" max="6795" width="19.7109375" style="106" customWidth="1"/>
    <col min="6796" max="7036" width="11.42578125" style="106"/>
    <col min="7037" max="7037" width="16.7109375" style="106" customWidth="1"/>
    <col min="7038" max="7038" width="11.85546875" style="106" customWidth="1"/>
    <col min="7039" max="7039" width="17.140625" style="106" customWidth="1"/>
    <col min="7040" max="7040" width="23.7109375" style="106" customWidth="1"/>
    <col min="7041" max="7042" width="15.42578125" style="106" customWidth="1"/>
    <col min="7043" max="7043" width="22.85546875" style="106" customWidth="1"/>
    <col min="7044" max="7044" width="14.85546875" style="106" customWidth="1"/>
    <col min="7045" max="7045" width="17.7109375" style="106" customWidth="1"/>
    <col min="7046" max="7046" width="12.42578125" style="106" customWidth="1"/>
    <col min="7047" max="7047" width="12.140625" style="106" customWidth="1"/>
    <col min="7048" max="7048" width="10.85546875" style="106" customWidth="1"/>
    <col min="7049" max="7049" width="11.42578125" style="106"/>
    <col min="7050" max="7050" width="10.7109375" style="106" bestFit="1" customWidth="1"/>
    <col min="7051" max="7051" width="19.7109375" style="106" customWidth="1"/>
    <col min="7052" max="7292" width="11.42578125" style="106"/>
    <col min="7293" max="7293" width="16.7109375" style="106" customWidth="1"/>
    <col min="7294" max="7294" width="11.85546875" style="106" customWidth="1"/>
    <col min="7295" max="7295" width="17.140625" style="106" customWidth="1"/>
    <col min="7296" max="7296" width="23.7109375" style="106" customWidth="1"/>
    <col min="7297" max="7298" width="15.42578125" style="106" customWidth="1"/>
    <col min="7299" max="7299" width="22.85546875" style="106" customWidth="1"/>
    <col min="7300" max="7300" width="14.85546875" style="106" customWidth="1"/>
    <col min="7301" max="7301" width="17.7109375" style="106" customWidth="1"/>
    <col min="7302" max="7302" width="12.42578125" style="106" customWidth="1"/>
    <col min="7303" max="7303" width="12.140625" style="106" customWidth="1"/>
    <col min="7304" max="7304" width="10.85546875" style="106" customWidth="1"/>
    <col min="7305" max="7305" width="11.42578125" style="106"/>
    <col min="7306" max="7306" width="10.7109375" style="106" bestFit="1" customWidth="1"/>
    <col min="7307" max="7307" width="19.7109375" style="106" customWidth="1"/>
    <col min="7308" max="7548" width="11.42578125" style="106"/>
    <col min="7549" max="7549" width="16.7109375" style="106" customWidth="1"/>
    <col min="7550" max="7550" width="11.85546875" style="106" customWidth="1"/>
    <col min="7551" max="7551" width="17.140625" style="106" customWidth="1"/>
    <col min="7552" max="7552" width="23.7109375" style="106" customWidth="1"/>
    <col min="7553" max="7554" width="15.42578125" style="106" customWidth="1"/>
    <col min="7555" max="7555" width="22.85546875" style="106" customWidth="1"/>
    <col min="7556" max="7556" width="14.85546875" style="106" customWidth="1"/>
    <col min="7557" max="7557" width="17.7109375" style="106" customWidth="1"/>
    <col min="7558" max="7558" width="12.42578125" style="106" customWidth="1"/>
    <col min="7559" max="7559" width="12.140625" style="106" customWidth="1"/>
    <col min="7560" max="7560" width="10.85546875" style="106" customWidth="1"/>
    <col min="7561" max="7561" width="11.42578125" style="106"/>
    <col min="7562" max="7562" width="10.7109375" style="106" bestFit="1" customWidth="1"/>
    <col min="7563" max="7563" width="19.7109375" style="106" customWidth="1"/>
    <col min="7564" max="7804" width="11.42578125" style="106"/>
    <col min="7805" max="7805" width="16.7109375" style="106" customWidth="1"/>
    <col min="7806" max="7806" width="11.85546875" style="106" customWidth="1"/>
    <col min="7807" max="7807" width="17.140625" style="106" customWidth="1"/>
    <col min="7808" max="7808" width="23.7109375" style="106" customWidth="1"/>
    <col min="7809" max="7810" width="15.42578125" style="106" customWidth="1"/>
    <col min="7811" max="7811" width="22.85546875" style="106" customWidth="1"/>
    <col min="7812" max="7812" width="14.85546875" style="106" customWidth="1"/>
    <col min="7813" max="7813" width="17.7109375" style="106" customWidth="1"/>
    <col min="7814" max="7814" width="12.42578125" style="106" customWidth="1"/>
    <col min="7815" max="7815" width="12.140625" style="106" customWidth="1"/>
    <col min="7816" max="7816" width="10.85546875" style="106" customWidth="1"/>
    <col min="7817" max="7817" width="11.42578125" style="106"/>
    <col min="7818" max="7818" width="10.7109375" style="106" bestFit="1" customWidth="1"/>
    <col min="7819" max="7819" width="19.7109375" style="106" customWidth="1"/>
    <col min="7820" max="8060" width="11.42578125" style="106"/>
    <col min="8061" max="8061" width="16.7109375" style="106" customWidth="1"/>
    <col min="8062" max="8062" width="11.85546875" style="106" customWidth="1"/>
    <col min="8063" max="8063" width="17.140625" style="106" customWidth="1"/>
    <col min="8064" max="8064" width="23.7109375" style="106" customWidth="1"/>
    <col min="8065" max="8066" width="15.42578125" style="106" customWidth="1"/>
    <col min="8067" max="8067" width="22.85546875" style="106" customWidth="1"/>
    <col min="8068" max="8068" width="14.85546875" style="106" customWidth="1"/>
    <col min="8069" max="8069" width="17.7109375" style="106" customWidth="1"/>
    <col min="8070" max="8070" width="12.42578125" style="106" customWidth="1"/>
    <col min="8071" max="8071" width="12.140625" style="106" customWidth="1"/>
    <col min="8072" max="8072" width="10.85546875" style="106" customWidth="1"/>
    <col min="8073" max="8073" width="11.42578125" style="106"/>
    <col min="8074" max="8074" width="10.7109375" style="106" bestFit="1" customWidth="1"/>
    <col min="8075" max="8075" width="19.7109375" style="106" customWidth="1"/>
    <col min="8076" max="8316" width="11.42578125" style="106"/>
    <col min="8317" max="8317" width="16.7109375" style="106" customWidth="1"/>
    <col min="8318" max="8318" width="11.85546875" style="106" customWidth="1"/>
    <col min="8319" max="8319" width="17.140625" style="106" customWidth="1"/>
    <col min="8320" max="8320" width="23.7109375" style="106" customWidth="1"/>
    <col min="8321" max="8322" width="15.42578125" style="106" customWidth="1"/>
    <col min="8323" max="8323" width="22.85546875" style="106" customWidth="1"/>
    <col min="8324" max="8324" width="14.85546875" style="106" customWidth="1"/>
    <col min="8325" max="8325" width="17.7109375" style="106" customWidth="1"/>
    <col min="8326" max="8326" width="12.42578125" style="106" customWidth="1"/>
    <col min="8327" max="8327" width="12.140625" style="106" customWidth="1"/>
    <col min="8328" max="8328" width="10.85546875" style="106" customWidth="1"/>
    <col min="8329" max="8329" width="11.42578125" style="106"/>
    <col min="8330" max="8330" width="10.7109375" style="106" bestFit="1" customWidth="1"/>
    <col min="8331" max="8331" width="19.7109375" style="106" customWidth="1"/>
    <col min="8332" max="8572" width="11.42578125" style="106"/>
    <col min="8573" max="8573" width="16.7109375" style="106" customWidth="1"/>
    <col min="8574" max="8574" width="11.85546875" style="106" customWidth="1"/>
    <col min="8575" max="8575" width="17.140625" style="106" customWidth="1"/>
    <col min="8576" max="8576" width="23.7109375" style="106" customWidth="1"/>
    <col min="8577" max="8578" width="15.42578125" style="106" customWidth="1"/>
    <col min="8579" max="8579" width="22.85546875" style="106" customWidth="1"/>
    <col min="8580" max="8580" width="14.85546875" style="106" customWidth="1"/>
    <col min="8581" max="8581" width="17.7109375" style="106" customWidth="1"/>
    <col min="8582" max="8582" width="12.42578125" style="106" customWidth="1"/>
    <col min="8583" max="8583" width="12.140625" style="106" customWidth="1"/>
    <col min="8584" max="8584" width="10.85546875" style="106" customWidth="1"/>
    <col min="8585" max="8585" width="11.42578125" style="106"/>
    <col min="8586" max="8586" width="10.7109375" style="106" bestFit="1" customWidth="1"/>
    <col min="8587" max="8587" width="19.7109375" style="106" customWidth="1"/>
    <col min="8588" max="8828" width="11.42578125" style="106"/>
    <col min="8829" max="8829" width="16.7109375" style="106" customWidth="1"/>
    <col min="8830" max="8830" width="11.85546875" style="106" customWidth="1"/>
    <col min="8831" max="8831" width="17.140625" style="106" customWidth="1"/>
    <col min="8832" max="8832" width="23.7109375" style="106" customWidth="1"/>
    <col min="8833" max="8834" width="15.42578125" style="106" customWidth="1"/>
    <col min="8835" max="8835" width="22.85546875" style="106" customWidth="1"/>
    <col min="8836" max="8836" width="14.85546875" style="106" customWidth="1"/>
    <col min="8837" max="8837" width="17.7109375" style="106" customWidth="1"/>
    <col min="8838" max="8838" width="12.42578125" style="106" customWidth="1"/>
    <col min="8839" max="8839" width="12.140625" style="106" customWidth="1"/>
    <col min="8840" max="8840" width="10.85546875" style="106" customWidth="1"/>
    <col min="8841" max="8841" width="11.42578125" style="106"/>
    <col min="8842" max="8842" width="10.7109375" style="106" bestFit="1" customWidth="1"/>
    <col min="8843" max="8843" width="19.7109375" style="106" customWidth="1"/>
    <col min="8844" max="9084" width="11.42578125" style="106"/>
    <col min="9085" max="9085" width="16.7109375" style="106" customWidth="1"/>
    <col min="9086" max="9086" width="11.85546875" style="106" customWidth="1"/>
    <col min="9087" max="9087" width="17.140625" style="106" customWidth="1"/>
    <col min="9088" max="9088" width="23.7109375" style="106" customWidth="1"/>
    <col min="9089" max="9090" width="15.42578125" style="106" customWidth="1"/>
    <col min="9091" max="9091" width="22.85546875" style="106" customWidth="1"/>
    <col min="9092" max="9092" width="14.85546875" style="106" customWidth="1"/>
    <col min="9093" max="9093" width="17.7109375" style="106" customWidth="1"/>
    <col min="9094" max="9094" width="12.42578125" style="106" customWidth="1"/>
    <col min="9095" max="9095" width="12.140625" style="106" customWidth="1"/>
    <col min="9096" max="9096" width="10.85546875" style="106" customWidth="1"/>
    <col min="9097" max="9097" width="11.42578125" style="106"/>
    <col min="9098" max="9098" width="10.7109375" style="106" bestFit="1" customWidth="1"/>
    <col min="9099" max="9099" width="19.7109375" style="106" customWidth="1"/>
    <col min="9100" max="16384" width="11.42578125" style="106"/>
  </cols>
  <sheetData>
    <row r="1" spans="2:295" ht="15.75" customHeight="1" x14ac:dyDescent="0.2">
      <c r="B1" s="262"/>
      <c r="C1" s="263"/>
      <c r="D1" s="264"/>
      <c r="E1" s="268" t="s">
        <v>16</v>
      </c>
      <c r="F1" s="269"/>
      <c r="G1" s="269"/>
      <c r="H1" s="269"/>
      <c r="I1" s="269"/>
      <c r="J1" s="269"/>
      <c r="K1" s="269"/>
      <c r="L1" s="270"/>
      <c r="M1" s="274" t="s">
        <v>618</v>
      </c>
      <c r="N1" s="274"/>
      <c r="O1" s="274"/>
      <c r="P1" s="274"/>
    </row>
    <row r="2" spans="2:295" ht="15.75" customHeight="1" x14ac:dyDescent="0.2">
      <c r="B2" s="262"/>
      <c r="C2" s="263"/>
      <c r="D2" s="264"/>
      <c r="E2" s="268"/>
      <c r="F2" s="269"/>
      <c r="G2" s="269"/>
      <c r="H2" s="269"/>
      <c r="I2" s="269"/>
      <c r="J2" s="269"/>
      <c r="K2" s="269"/>
      <c r="L2" s="270"/>
      <c r="M2" s="274" t="s">
        <v>619</v>
      </c>
      <c r="N2" s="274"/>
      <c r="O2" s="274"/>
      <c r="P2" s="274"/>
    </row>
    <row r="3" spans="2:295" ht="30.75" customHeight="1" x14ac:dyDescent="0.2">
      <c r="B3" s="262"/>
      <c r="C3" s="263"/>
      <c r="D3" s="264"/>
      <c r="E3" s="268"/>
      <c r="F3" s="269"/>
      <c r="G3" s="269"/>
      <c r="H3" s="269"/>
      <c r="I3" s="269"/>
      <c r="J3" s="269"/>
      <c r="K3" s="269"/>
      <c r="L3" s="270"/>
      <c r="M3" s="274" t="s">
        <v>620</v>
      </c>
      <c r="N3" s="274"/>
      <c r="O3" s="274"/>
      <c r="P3" s="274"/>
    </row>
    <row r="4" spans="2:295" ht="15.75" customHeight="1" x14ac:dyDescent="0.2">
      <c r="B4" s="265"/>
      <c r="C4" s="266"/>
      <c r="D4" s="267"/>
      <c r="E4" s="271"/>
      <c r="F4" s="272"/>
      <c r="G4" s="272"/>
      <c r="H4" s="272"/>
      <c r="I4" s="272"/>
      <c r="J4" s="272"/>
      <c r="K4" s="272"/>
      <c r="L4" s="273"/>
      <c r="M4" s="274" t="s">
        <v>621</v>
      </c>
      <c r="N4" s="274"/>
      <c r="O4" s="274"/>
      <c r="P4" s="274"/>
    </row>
    <row r="5" spans="2:295" s="108" customFormat="1" ht="15" x14ac:dyDescent="0.25">
      <c r="B5" s="216" t="s">
        <v>9</v>
      </c>
      <c r="C5" s="216"/>
      <c r="D5" s="216"/>
      <c r="E5" s="320" t="s">
        <v>365</v>
      </c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</row>
    <row r="6" spans="2:295" s="108" customFormat="1" ht="15" x14ac:dyDescent="0.25">
      <c r="B6" s="216" t="s">
        <v>8</v>
      </c>
      <c r="C6" s="216"/>
      <c r="D6" s="216"/>
      <c r="E6" s="320">
        <v>2021</v>
      </c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</row>
    <row r="7" spans="2:295" s="108" customFormat="1" ht="15" x14ac:dyDescent="0.25">
      <c r="B7" s="216" t="s">
        <v>10</v>
      </c>
      <c r="C7" s="216"/>
      <c r="D7" s="216"/>
      <c r="E7" s="259" t="s">
        <v>366</v>
      </c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107"/>
      <c r="KI7" s="107"/>
    </row>
    <row r="8" spans="2:295" s="90" customFormat="1" ht="15" x14ac:dyDescent="0.25">
      <c r="B8" s="210" t="s">
        <v>0</v>
      </c>
      <c r="C8" s="210"/>
      <c r="D8" s="210"/>
      <c r="E8" s="248">
        <v>44197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0"/>
    </row>
    <row r="9" spans="2:295" s="110" customFormat="1" ht="12.75" customHeight="1" x14ac:dyDescent="0.25">
      <c r="B9" s="212" t="s">
        <v>1</v>
      </c>
      <c r="C9" s="251" t="s">
        <v>11</v>
      </c>
      <c r="D9" s="212" t="s">
        <v>2</v>
      </c>
      <c r="E9" s="212" t="s">
        <v>3</v>
      </c>
      <c r="F9" s="212" t="s">
        <v>13</v>
      </c>
      <c r="G9" s="251" t="s">
        <v>12</v>
      </c>
      <c r="H9" s="253" t="s">
        <v>18</v>
      </c>
      <c r="I9" s="255" t="s">
        <v>14</v>
      </c>
      <c r="J9" s="214" t="s">
        <v>17</v>
      </c>
      <c r="K9" s="215" t="s">
        <v>20</v>
      </c>
      <c r="L9" s="215"/>
      <c r="M9" s="215"/>
      <c r="N9" s="215"/>
      <c r="O9" s="253" t="s">
        <v>15</v>
      </c>
      <c r="P9" s="251" t="s">
        <v>4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</row>
    <row r="10" spans="2:295" s="112" customFormat="1" ht="42.75" customHeight="1" x14ac:dyDescent="0.2">
      <c r="B10" s="212"/>
      <c r="C10" s="252"/>
      <c r="D10" s="212"/>
      <c r="E10" s="212"/>
      <c r="F10" s="212"/>
      <c r="G10" s="252"/>
      <c r="H10" s="254"/>
      <c r="I10" s="256"/>
      <c r="J10" s="214"/>
      <c r="K10" s="3" t="s">
        <v>5</v>
      </c>
      <c r="L10" s="3" t="s">
        <v>6</v>
      </c>
      <c r="M10" s="3" t="s">
        <v>21</v>
      </c>
      <c r="N10" s="3" t="s">
        <v>7</v>
      </c>
      <c r="O10" s="257"/>
      <c r="P10" s="252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</row>
    <row r="11" spans="2:295" ht="52.5" customHeight="1" x14ac:dyDescent="0.25">
      <c r="B11" s="289" t="s">
        <v>256</v>
      </c>
      <c r="C11" s="289" t="s">
        <v>257</v>
      </c>
      <c r="D11" s="289" t="s">
        <v>258</v>
      </c>
      <c r="E11" s="289" t="s">
        <v>583</v>
      </c>
      <c r="F11" s="434">
        <v>2020051290056</v>
      </c>
      <c r="G11" s="58" t="s">
        <v>584</v>
      </c>
      <c r="H11" s="28">
        <v>1</v>
      </c>
      <c r="I11" s="30">
        <v>31702</v>
      </c>
      <c r="J11" s="19">
        <v>50000000</v>
      </c>
      <c r="K11" s="25">
        <v>0</v>
      </c>
      <c r="L11" s="25">
        <v>0</v>
      </c>
      <c r="M11" s="25">
        <v>0</v>
      </c>
      <c r="N11" s="25">
        <v>1</v>
      </c>
      <c r="O11" s="66" t="s">
        <v>604</v>
      </c>
      <c r="P11" s="1"/>
    </row>
    <row r="12" spans="2:295" ht="15" x14ac:dyDescent="0.25">
      <c r="B12" s="438"/>
      <c r="C12" s="438"/>
      <c r="D12" s="438"/>
      <c r="E12" s="438"/>
      <c r="F12" s="435"/>
      <c r="G12" s="441" t="s">
        <v>585</v>
      </c>
      <c r="H12" s="437">
        <v>1</v>
      </c>
      <c r="I12" s="30">
        <v>31704</v>
      </c>
      <c r="J12" s="19">
        <v>64821408</v>
      </c>
      <c r="K12" s="459">
        <v>0.25</v>
      </c>
      <c r="L12" s="462">
        <v>0.25</v>
      </c>
      <c r="M12" s="462">
        <v>0.25</v>
      </c>
      <c r="N12" s="465">
        <v>0.25</v>
      </c>
      <c r="O12" s="66"/>
      <c r="P12" s="1"/>
    </row>
    <row r="13" spans="2:295" ht="15" x14ac:dyDescent="0.25">
      <c r="B13" s="438"/>
      <c r="C13" s="438"/>
      <c r="D13" s="438"/>
      <c r="E13" s="438"/>
      <c r="F13" s="435"/>
      <c r="G13" s="443"/>
      <c r="H13" s="438"/>
      <c r="I13" s="30">
        <v>31701</v>
      </c>
      <c r="J13" s="19">
        <v>70000000</v>
      </c>
      <c r="K13" s="460"/>
      <c r="L13" s="463"/>
      <c r="M13" s="463"/>
      <c r="N13" s="466"/>
      <c r="O13" s="66"/>
      <c r="P13" s="1"/>
    </row>
    <row r="14" spans="2:295" ht="15" x14ac:dyDescent="0.25">
      <c r="B14" s="438"/>
      <c r="C14" s="438"/>
      <c r="D14" s="438"/>
      <c r="E14" s="438"/>
      <c r="F14" s="435"/>
      <c r="G14" s="443"/>
      <c r="H14" s="438"/>
      <c r="I14" s="30">
        <v>31703</v>
      </c>
      <c r="J14" s="19">
        <v>23715156</v>
      </c>
      <c r="K14" s="460"/>
      <c r="L14" s="463"/>
      <c r="M14" s="463"/>
      <c r="N14" s="466"/>
      <c r="O14" s="66"/>
      <c r="P14" s="1"/>
    </row>
    <row r="15" spans="2:295" ht="15" x14ac:dyDescent="0.25">
      <c r="B15" s="438"/>
      <c r="C15" s="438"/>
      <c r="D15" s="438"/>
      <c r="E15" s="438"/>
      <c r="F15" s="435"/>
      <c r="G15" s="443"/>
      <c r="H15" s="438"/>
      <c r="I15" s="30"/>
      <c r="J15" s="19">
        <v>0</v>
      </c>
      <c r="K15" s="460"/>
      <c r="L15" s="463"/>
      <c r="M15" s="463"/>
      <c r="N15" s="466"/>
      <c r="O15" s="66"/>
      <c r="P15" s="1"/>
    </row>
    <row r="16" spans="2:295" ht="15" x14ac:dyDescent="0.25">
      <c r="B16" s="438"/>
      <c r="C16" s="438"/>
      <c r="D16" s="290"/>
      <c r="E16" s="290"/>
      <c r="F16" s="436"/>
      <c r="G16" s="442"/>
      <c r="H16" s="290"/>
      <c r="I16" s="30">
        <v>51702</v>
      </c>
      <c r="J16" s="19">
        <v>50000000</v>
      </c>
      <c r="K16" s="461"/>
      <c r="L16" s="464"/>
      <c r="M16" s="464"/>
      <c r="N16" s="467"/>
      <c r="O16" s="66"/>
      <c r="P16" s="1"/>
    </row>
    <row r="17" spans="2:16" ht="29.25" customHeight="1" x14ac:dyDescent="0.25">
      <c r="B17" s="438"/>
      <c r="C17" s="438"/>
      <c r="D17" s="437" t="s">
        <v>586</v>
      </c>
      <c r="E17" s="437" t="s">
        <v>587</v>
      </c>
      <c r="F17" s="440">
        <v>2020051290037</v>
      </c>
      <c r="G17" s="58" t="s">
        <v>588</v>
      </c>
      <c r="H17" s="28">
        <v>1</v>
      </c>
      <c r="I17" s="30">
        <v>31703</v>
      </c>
      <c r="J17" s="19">
        <v>260589656</v>
      </c>
      <c r="K17" s="25">
        <v>0.25</v>
      </c>
      <c r="L17" s="25">
        <v>0.25</v>
      </c>
      <c r="M17" s="25">
        <v>0.25</v>
      </c>
      <c r="N17" s="25">
        <v>0.25</v>
      </c>
      <c r="O17" s="66"/>
      <c r="P17" s="1"/>
    </row>
    <row r="18" spans="2:16" ht="30" x14ac:dyDescent="0.25">
      <c r="B18" s="438"/>
      <c r="C18" s="438"/>
      <c r="D18" s="290"/>
      <c r="E18" s="290"/>
      <c r="F18" s="436"/>
      <c r="G18" s="58" t="s">
        <v>589</v>
      </c>
      <c r="H18" s="30">
        <v>1</v>
      </c>
      <c r="I18" s="30">
        <v>31703</v>
      </c>
      <c r="J18" s="19">
        <v>10000000</v>
      </c>
      <c r="K18" s="25">
        <v>0.25</v>
      </c>
      <c r="L18" s="25">
        <v>0.25</v>
      </c>
      <c r="M18" s="25">
        <v>0.25</v>
      </c>
      <c r="N18" s="25">
        <v>0.25</v>
      </c>
      <c r="O18" s="66"/>
      <c r="P18" s="1"/>
    </row>
    <row r="19" spans="2:16" ht="15" x14ac:dyDescent="0.25">
      <c r="B19" s="438"/>
      <c r="C19" s="438"/>
      <c r="D19" s="437" t="s">
        <v>590</v>
      </c>
      <c r="E19" s="437" t="s">
        <v>591</v>
      </c>
      <c r="F19" s="440">
        <v>2020051290024</v>
      </c>
      <c r="G19" s="441" t="s">
        <v>592</v>
      </c>
      <c r="H19" s="437">
        <v>1</v>
      </c>
      <c r="I19" s="30">
        <v>31702</v>
      </c>
      <c r="J19" s="19">
        <v>4000000</v>
      </c>
      <c r="K19" s="459">
        <v>0</v>
      </c>
      <c r="L19" s="462">
        <v>0.5</v>
      </c>
      <c r="M19" s="462">
        <v>0.5</v>
      </c>
      <c r="N19" s="465">
        <v>0</v>
      </c>
      <c r="O19" s="66" t="s">
        <v>50</v>
      </c>
      <c r="P19" s="1"/>
    </row>
    <row r="20" spans="2:16" ht="15" x14ac:dyDescent="0.25">
      <c r="B20" s="438"/>
      <c r="C20" s="438"/>
      <c r="D20" s="438"/>
      <c r="E20" s="438"/>
      <c r="F20" s="435"/>
      <c r="G20" s="443"/>
      <c r="H20" s="438"/>
      <c r="I20" s="30"/>
      <c r="J20" s="19">
        <v>50000000</v>
      </c>
      <c r="K20" s="460"/>
      <c r="L20" s="463"/>
      <c r="M20" s="463"/>
      <c r="N20" s="466"/>
      <c r="O20" s="66"/>
      <c r="P20" s="1"/>
    </row>
    <row r="21" spans="2:16" ht="15" x14ac:dyDescent="0.25">
      <c r="B21" s="438"/>
      <c r="C21" s="438"/>
      <c r="D21" s="438"/>
      <c r="E21" s="438"/>
      <c r="F21" s="435"/>
      <c r="G21" s="442"/>
      <c r="H21" s="290"/>
      <c r="I21" s="30">
        <v>31703</v>
      </c>
      <c r="J21" s="19">
        <v>3000000</v>
      </c>
      <c r="K21" s="461"/>
      <c r="L21" s="464"/>
      <c r="M21" s="464"/>
      <c r="N21" s="467"/>
      <c r="O21" s="66"/>
      <c r="P21" s="1"/>
    </row>
    <row r="22" spans="2:16" ht="15" x14ac:dyDescent="0.25">
      <c r="B22" s="438"/>
      <c r="C22" s="438"/>
      <c r="D22" s="438"/>
      <c r="E22" s="438"/>
      <c r="F22" s="435"/>
      <c r="G22" s="441" t="s">
        <v>593</v>
      </c>
      <c r="H22" s="437">
        <v>1</v>
      </c>
      <c r="I22" s="30">
        <v>31703</v>
      </c>
      <c r="J22" s="19">
        <v>23715156</v>
      </c>
      <c r="K22" s="459">
        <v>0.25</v>
      </c>
      <c r="L22" s="462">
        <v>0.25</v>
      </c>
      <c r="M22" s="462">
        <v>0.25</v>
      </c>
      <c r="N22" s="465">
        <v>0.25</v>
      </c>
      <c r="O22" s="66"/>
      <c r="P22" s="1"/>
    </row>
    <row r="23" spans="2:16" ht="15" x14ac:dyDescent="0.25">
      <c r="B23" s="438"/>
      <c r="C23" s="438"/>
      <c r="D23" s="438"/>
      <c r="E23" s="438"/>
      <c r="F23" s="435"/>
      <c r="G23" s="442"/>
      <c r="H23" s="290"/>
      <c r="I23" s="30">
        <v>51702</v>
      </c>
      <c r="J23" s="19">
        <v>2000000</v>
      </c>
      <c r="K23" s="461"/>
      <c r="L23" s="464"/>
      <c r="M23" s="464"/>
      <c r="N23" s="467"/>
      <c r="O23" s="66"/>
      <c r="P23" s="1"/>
    </row>
    <row r="24" spans="2:16" ht="60" x14ac:dyDescent="0.25">
      <c r="B24" s="438"/>
      <c r="C24" s="290"/>
      <c r="D24" s="290"/>
      <c r="E24" s="290"/>
      <c r="F24" s="436"/>
      <c r="G24" s="58" t="s">
        <v>594</v>
      </c>
      <c r="H24" s="30">
        <v>1</v>
      </c>
      <c r="I24" s="30"/>
      <c r="J24" s="19">
        <v>80000000</v>
      </c>
      <c r="K24" s="25">
        <v>0</v>
      </c>
      <c r="L24" s="25">
        <v>0</v>
      </c>
      <c r="M24" s="25">
        <v>0.5</v>
      </c>
      <c r="N24" s="25">
        <v>0.5</v>
      </c>
      <c r="O24" s="66"/>
      <c r="P24" s="1"/>
    </row>
    <row r="25" spans="2:16" ht="30" x14ac:dyDescent="0.25">
      <c r="B25" s="438"/>
      <c r="C25" s="437" t="s">
        <v>453</v>
      </c>
      <c r="D25" s="65" t="s">
        <v>507</v>
      </c>
      <c r="E25" s="30" t="s">
        <v>508</v>
      </c>
      <c r="F25" s="60">
        <v>2020051290057</v>
      </c>
      <c r="G25" s="58" t="s">
        <v>595</v>
      </c>
      <c r="H25" s="30">
        <v>1</v>
      </c>
      <c r="I25" s="30">
        <v>31703</v>
      </c>
      <c r="J25" s="19">
        <v>35572734</v>
      </c>
      <c r="K25" s="25">
        <v>0.25</v>
      </c>
      <c r="L25" s="25">
        <v>0.25</v>
      </c>
      <c r="M25" s="25">
        <v>0.25</v>
      </c>
      <c r="N25" s="25">
        <v>0.25</v>
      </c>
      <c r="O25" s="66"/>
      <c r="P25" s="1"/>
    </row>
    <row r="26" spans="2:16" ht="38.25" customHeight="1" x14ac:dyDescent="0.25">
      <c r="B26" s="438"/>
      <c r="C26" s="438"/>
      <c r="D26" s="65" t="s">
        <v>459</v>
      </c>
      <c r="E26" s="30" t="s">
        <v>460</v>
      </c>
      <c r="F26" s="60">
        <v>2020051290058</v>
      </c>
      <c r="G26" s="58" t="s">
        <v>596</v>
      </c>
      <c r="H26" s="30">
        <v>1</v>
      </c>
      <c r="I26" s="30">
        <v>31702</v>
      </c>
      <c r="J26" s="19">
        <v>35000000</v>
      </c>
      <c r="K26" s="25">
        <v>0</v>
      </c>
      <c r="L26" s="25">
        <v>0</v>
      </c>
      <c r="M26" s="25">
        <v>0.5</v>
      </c>
      <c r="N26" s="25">
        <v>0.5</v>
      </c>
      <c r="O26" s="66" t="s">
        <v>50</v>
      </c>
      <c r="P26" s="1"/>
    </row>
    <row r="27" spans="2:16" ht="25.5" customHeight="1" x14ac:dyDescent="0.25">
      <c r="B27" s="438"/>
      <c r="C27" s="438"/>
      <c r="D27" s="437" t="s">
        <v>597</v>
      </c>
      <c r="E27" s="437" t="s">
        <v>598</v>
      </c>
      <c r="F27" s="440">
        <v>2020051290046</v>
      </c>
      <c r="G27" s="441" t="s">
        <v>599</v>
      </c>
      <c r="H27" s="277">
        <v>1</v>
      </c>
      <c r="I27" s="30"/>
      <c r="J27" s="19">
        <v>259285316</v>
      </c>
      <c r="K27" s="462">
        <v>0</v>
      </c>
      <c r="L27" s="462">
        <v>0</v>
      </c>
      <c r="M27" s="462">
        <v>0.5</v>
      </c>
      <c r="N27" s="462">
        <v>0.5</v>
      </c>
      <c r="O27" s="66"/>
      <c r="P27" s="1"/>
    </row>
    <row r="28" spans="2:16" ht="23.25" customHeight="1" x14ac:dyDescent="0.25">
      <c r="B28" s="438"/>
      <c r="C28" s="438"/>
      <c r="D28" s="438"/>
      <c r="E28" s="438"/>
      <c r="F28" s="435"/>
      <c r="G28" s="442"/>
      <c r="H28" s="278"/>
      <c r="I28" s="30">
        <v>31702</v>
      </c>
      <c r="J28" s="19">
        <v>50000000</v>
      </c>
      <c r="K28" s="468"/>
      <c r="L28" s="468">
        <v>0</v>
      </c>
      <c r="M28" s="468">
        <v>0.5</v>
      </c>
      <c r="N28" s="468">
        <v>0.5</v>
      </c>
      <c r="O28" s="66" t="s">
        <v>50</v>
      </c>
      <c r="P28" s="1"/>
    </row>
    <row r="29" spans="2:16" ht="15" x14ac:dyDescent="0.25">
      <c r="B29" s="438"/>
      <c r="C29" s="438"/>
      <c r="D29" s="438"/>
      <c r="E29" s="438"/>
      <c r="F29" s="435"/>
      <c r="G29" s="441" t="s">
        <v>600</v>
      </c>
      <c r="H29" s="457">
        <v>0.5</v>
      </c>
      <c r="I29" s="30"/>
      <c r="J29" s="19">
        <v>50000000</v>
      </c>
      <c r="K29" s="457">
        <v>0.25</v>
      </c>
      <c r="L29" s="457">
        <v>0.25</v>
      </c>
      <c r="M29" s="457">
        <v>0.25</v>
      </c>
      <c r="N29" s="457">
        <v>0.25</v>
      </c>
      <c r="O29" s="66"/>
      <c r="P29" s="1"/>
    </row>
    <row r="30" spans="2:16" ht="21.75" customHeight="1" x14ac:dyDescent="0.25">
      <c r="B30" s="438"/>
      <c r="C30" s="438"/>
      <c r="D30" s="438"/>
      <c r="E30" s="438"/>
      <c r="F30" s="435"/>
      <c r="G30" s="442"/>
      <c r="H30" s="458"/>
      <c r="I30" s="30">
        <v>31702</v>
      </c>
      <c r="J30" s="19">
        <v>154760592</v>
      </c>
      <c r="K30" s="458">
        <v>0.25</v>
      </c>
      <c r="L30" s="458">
        <v>0.25</v>
      </c>
      <c r="M30" s="458">
        <v>0.25</v>
      </c>
      <c r="N30" s="458">
        <v>0.25</v>
      </c>
      <c r="O30" s="66" t="s">
        <v>50</v>
      </c>
      <c r="P30" s="1"/>
    </row>
    <row r="31" spans="2:16" ht="15" x14ac:dyDescent="0.25">
      <c r="B31" s="438"/>
      <c r="C31" s="438"/>
      <c r="D31" s="438"/>
      <c r="E31" s="438"/>
      <c r="F31" s="435"/>
      <c r="G31" s="441" t="s">
        <v>601</v>
      </c>
      <c r="H31" s="457">
        <v>0.5</v>
      </c>
      <c r="I31" s="30"/>
      <c r="J31" s="19">
        <v>50000000</v>
      </c>
      <c r="K31" s="469">
        <v>0.25</v>
      </c>
      <c r="L31" s="469">
        <v>0.25</v>
      </c>
      <c r="M31" s="469">
        <v>0.25</v>
      </c>
      <c r="N31" s="469">
        <v>0.25</v>
      </c>
      <c r="O31" s="66"/>
      <c r="P31" s="1"/>
    </row>
    <row r="32" spans="2:16" ht="15" x14ac:dyDescent="0.25">
      <c r="B32" s="438"/>
      <c r="C32" s="438"/>
      <c r="D32" s="438"/>
      <c r="E32" s="438"/>
      <c r="F32" s="435"/>
      <c r="G32" s="442"/>
      <c r="H32" s="458"/>
      <c r="I32" s="30">
        <v>31704</v>
      </c>
      <c r="J32" s="19">
        <v>170860556</v>
      </c>
      <c r="K32" s="470"/>
      <c r="L32" s="470"/>
      <c r="M32" s="470"/>
      <c r="N32" s="470"/>
      <c r="O32" s="66"/>
      <c r="P32" s="1"/>
    </row>
    <row r="33" spans="2:16" ht="30" x14ac:dyDescent="0.25">
      <c r="B33" s="438"/>
      <c r="C33" s="438"/>
      <c r="D33" s="438"/>
      <c r="E33" s="438"/>
      <c r="F33" s="435"/>
      <c r="G33" s="58" t="s">
        <v>602</v>
      </c>
      <c r="H33" s="30">
        <v>1</v>
      </c>
      <c r="I33" s="30">
        <v>31702</v>
      </c>
      <c r="J33" s="19">
        <v>5000000</v>
      </c>
      <c r="K33" s="25">
        <v>0</v>
      </c>
      <c r="L33" s="25">
        <v>0</v>
      </c>
      <c r="M33" s="25">
        <v>0</v>
      </c>
      <c r="N33" s="25">
        <v>1</v>
      </c>
      <c r="O33" s="66" t="s">
        <v>604</v>
      </c>
      <c r="P33" s="1"/>
    </row>
    <row r="34" spans="2:16" ht="30" x14ac:dyDescent="0.25">
      <c r="B34" s="453"/>
      <c r="C34" s="453"/>
      <c r="D34" s="453"/>
      <c r="E34" s="453"/>
      <c r="F34" s="455"/>
      <c r="G34" s="58" t="s">
        <v>603</v>
      </c>
      <c r="H34" s="30">
        <v>1</v>
      </c>
      <c r="I34" s="30">
        <v>31702</v>
      </c>
      <c r="J34" s="19">
        <v>70000000</v>
      </c>
      <c r="K34" s="25">
        <v>0</v>
      </c>
      <c r="L34" s="25">
        <v>0</v>
      </c>
      <c r="M34" s="25">
        <v>0.5</v>
      </c>
      <c r="N34" s="25">
        <v>0.5</v>
      </c>
      <c r="O34" s="66" t="s">
        <v>604</v>
      </c>
      <c r="P34" s="1"/>
    </row>
    <row r="35" spans="2:16" ht="14.25" customHeight="1" x14ac:dyDescent="0.25">
      <c r="B35" s="242" t="s">
        <v>19</v>
      </c>
      <c r="C35" s="243"/>
      <c r="D35" s="243"/>
      <c r="E35" s="243"/>
      <c r="F35" s="243"/>
      <c r="G35" s="243"/>
      <c r="H35" s="243"/>
      <c r="I35" s="244"/>
      <c r="J35" s="201">
        <f>SUM(J11:J34)</f>
        <v>1572320574</v>
      </c>
      <c r="K35" s="2"/>
      <c r="L35" s="2"/>
      <c r="M35" s="2"/>
      <c r="N35" s="2"/>
      <c r="O35" s="1"/>
      <c r="P35" s="1"/>
    </row>
    <row r="36" spans="2:16" s="10" customFormat="1" x14ac:dyDescent="0.2">
      <c r="J36" s="113"/>
      <c r="K36" s="90"/>
      <c r="L36" s="90"/>
      <c r="M36" s="90"/>
      <c r="N36" s="90"/>
    </row>
    <row r="37" spans="2:16" s="10" customFormat="1" x14ac:dyDescent="0.2">
      <c r="J37" s="113"/>
      <c r="K37" s="90"/>
      <c r="L37" s="90"/>
      <c r="M37" s="90"/>
      <c r="N37" s="90"/>
    </row>
    <row r="38" spans="2:16" s="10" customFormat="1" x14ac:dyDescent="0.2">
      <c r="B38" s="235"/>
      <c r="C38" s="235"/>
      <c r="D38" s="235"/>
      <c r="E38" s="235"/>
      <c r="J38" s="113"/>
      <c r="K38" s="90"/>
      <c r="L38" s="90"/>
      <c r="M38" s="90"/>
      <c r="N38" s="90"/>
    </row>
    <row r="39" spans="2:16" s="10" customFormat="1" ht="15" x14ac:dyDescent="0.2">
      <c r="B39" s="207"/>
      <c r="C39" s="207"/>
      <c r="D39" s="207"/>
      <c r="E39" s="207"/>
      <c r="J39" s="113"/>
      <c r="K39" s="90"/>
      <c r="L39" s="90"/>
      <c r="M39" s="90"/>
      <c r="N39" s="90"/>
    </row>
    <row r="40" spans="2:16" s="10" customFormat="1" ht="15" customHeight="1" x14ac:dyDescent="0.2">
      <c r="B40" s="300"/>
      <c r="C40" s="300"/>
      <c r="D40" s="300"/>
      <c r="E40" s="300"/>
      <c r="J40" s="113"/>
      <c r="K40" s="90"/>
      <c r="L40" s="90"/>
      <c r="M40" s="90"/>
      <c r="N40" s="90"/>
    </row>
    <row r="41" spans="2:16" s="10" customFormat="1" x14ac:dyDescent="0.2">
      <c r="J41" s="113"/>
      <c r="K41" s="90"/>
      <c r="L41" s="90"/>
      <c r="M41" s="90"/>
      <c r="N41" s="90"/>
    </row>
    <row r="42" spans="2:16" s="10" customFormat="1" x14ac:dyDescent="0.2">
      <c r="J42" s="113"/>
      <c r="K42" s="90"/>
      <c r="L42" s="90"/>
      <c r="M42" s="90"/>
      <c r="N42" s="90"/>
    </row>
    <row r="43" spans="2:16" s="10" customFormat="1" x14ac:dyDescent="0.2">
      <c r="J43" s="113"/>
      <c r="K43" s="90"/>
      <c r="L43" s="90"/>
      <c r="M43" s="90"/>
      <c r="N43" s="90"/>
    </row>
    <row r="44" spans="2:16" s="10" customFormat="1" x14ac:dyDescent="0.2">
      <c r="J44" s="113"/>
      <c r="K44" s="90"/>
      <c r="L44" s="90"/>
      <c r="M44" s="90"/>
      <c r="N44" s="90"/>
    </row>
    <row r="45" spans="2:16" s="10" customFormat="1" x14ac:dyDescent="0.2">
      <c r="J45" s="113"/>
      <c r="K45" s="90"/>
      <c r="L45" s="90"/>
      <c r="M45" s="90"/>
      <c r="N45" s="90"/>
    </row>
    <row r="46" spans="2:16" s="10" customFormat="1" x14ac:dyDescent="0.2">
      <c r="J46" s="113"/>
      <c r="K46" s="90"/>
      <c r="L46" s="90"/>
      <c r="M46" s="90"/>
      <c r="N46" s="90"/>
    </row>
    <row r="47" spans="2:16" s="10" customFormat="1" x14ac:dyDescent="0.2">
      <c r="J47" s="113"/>
      <c r="K47" s="90"/>
      <c r="L47" s="90"/>
      <c r="M47" s="90"/>
      <c r="N47" s="90"/>
    </row>
    <row r="48" spans="2:16" s="10" customFormat="1" x14ac:dyDescent="0.2">
      <c r="J48" s="113"/>
      <c r="K48" s="90"/>
      <c r="L48" s="90"/>
      <c r="M48" s="90"/>
      <c r="N48" s="90"/>
    </row>
    <row r="49" spans="10:14" s="10" customFormat="1" x14ac:dyDescent="0.2">
      <c r="J49" s="113"/>
      <c r="K49" s="90"/>
      <c r="L49" s="90"/>
      <c r="M49" s="90"/>
      <c r="N49" s="90"/>
    </row>
    <row r="50" spans="10:14" s="10" customFormat="1" x14ac:dyDescent="0.2">
      <c r="J50" s="113"/>
      <c r="K50" s="90"/>
      <c r="L50" s="90"/>
      <c r="M50" s="90"/>
      <c r="N50" s="90"/>
    </row>
    <row r="51" spans="10:14" s="10" customFormat="1" x14ac:dyDescent="0.2">
      <c r="J51" s="113"/>
      <c r="K51" s="90"/>
      <c r="L51" s="90"/>
      <c r="M51" s="90"/>
      <c r="N51" s="90"/>
    </row>
    <row r="52" spans="10:14" s="10" customFormat="1" x14ac:dyDescent="0.2">
      <c r="J52" s="113"/>
      <c r="K52" s="90"/>
      <c r="L52" s="90"/>
      <c r="M52" s="90"/>
      <c r="N52" s="90"/>
    </row>
    <row r="53" spans="10:14" s="10" customFormat="1" x14ac:dyDescent="0.2">
      <c r="J53" s="113"/>
      <c r="K53" s="90"/>
      <c r="L53" s="90"/>
      <c r="M53" s="90"/>
      <c r="N53" s="90"/>
    </row>
    <row r="54" spans="10:14" s="10" customFormat="1" x14ac:dyDescent="0.2">
      <c r="J54" s="113"/>
      <c r="K54" s="90"/>
      <c r="L54" s="90"/>
      <c r="M54" s="90"/>
      <c r="N54" s="90"/>
    </row>
    <row r="55" spans="10:14" s="10" customFormat="1" x14ac:dyDescent="0.2">
      <c r="J55" s="113"/>
      <c r="K55" s="90"/>
      <c r="L55" s="90"/>
      <c r="M55" s="90"/>
      <c r="N55" s="90"/>
    </row>
    <row r="56" spans="10:14" s="10" customFormat="1" x14ac:dyDescent="0.2">
      <c r="J56" s="113"/>
      <c r="K56" s="90"/>
      <c r="L56" s="90"/>
      <c r="M56" s="90"/>
      <c r="N56" s="90"/>
    </row>
    <row r="57" spans="10:14" s="10" customFormat="1" x14ac:dyDescent="0.2">
      <c r="J57" s="113"/>
      <c r="K57" s="90"/>
      <c r="L57" s="90"/>
      <c r="M57" s="90"/>
      <c r="N57" s="90"/>
    </row>
    <row r="58" spans="10:14" s="10" customFormat="1" x14ac:dyDescent="0.2">
      <c r="J58" s="113"/>
      <c r="K58" s="90"/>
      <c r="L58" s="90"/>
      <c r="M58" s="90"/>
      <c r="N58" s="90"/>
    </row>
    <row r="59" spans="10:14" s="10" customFormat="1" x14ac:dyDescent="0.2">
      <c r="J59" s="113"/>
      <c r="K59" s="90"/>
      <c r="L59" s="90"/>
      <c r="M59" s="90"/>
      <c r="N59" s="90"/>
    </row>
    <row r="60" spans="10:14" s="10" customFormat="1" x14ac:dyDescent="0.2">
      <c r="J60" s="113"/>
      <c r="K60" s="90"/>
      <c r="L60" s="90"/>
      <c r="M60" s="90"/>
      <c r="N60" s="90"/>
    </row>
    <row r="61" spans="10:14" s="10" customFormat="1" x14ac:dyDescent="0.2">
      <c r="J61" s="113"/>
      <c r="K61" s="90"/>
      <c r="L61" s="90"/>
      <c r="M61" s="90"/>
      <c r="N61" s="90"/>
    </row>
    <row r="62" spans="10:14" s="10" customFormat="1" x14ac:dyDescent="0.2">
      <c r="J62" s="113"/>
      <c r="K62" s="90"/>
      <c r="L62" s="90"/>
      <c r="M62" s="90"/>
      <c r="N62" s="90"/>
    </row>
    <row r="63" spans="10:14" s="10" customFormat="1" x14ac:dyDescent="0.2">
      <c r="J63" s="113"/>
      <c r="K63" s="90"/>
      <c r="L63" s="90"/>
      <c r="M63" s="90"/>
      <c r="N63" s="90"/>
    </row>
    <row r="64" spans="10:14" s="10" customFormat="1" x14ac:dyDescent="0.2">
      <c r="J64" s="113"/>
      <c r="K64" s="90"/>
      <c r="L64" s="90"/>
      <c r="M64" s="90"/>
      <c r="N64" s="90"/>
    </row>
    <row r="65" spans="10:14" s="10" customFormat="1" x14ac:dyDescent="0.2">
      <c r="J65" s="113"/>
      <c r="K65" s="90"/>
      <c r="L65" s="90"/>
      <c r="M65" s="90"/>
      <c r="N65" s="90"/>
    </row>
    <row r="66" spans="10:14" s="10" customFormat="1" x14ac:dyDescent="0.2">
      <c r="J66" s="113"/>
      <c r="K66" s="90"/>
      <c r="L66" s="90"/>
      <c r="M66" s="90"/>
      <c r="N66" s="90"/>
    </row>
    <row r="67" spans="10:14" s="10" customFormat="1" x14ac:dyDescent="0.2">
      <c r="J67" s="113"/>
      <c r="K67" s="90"/>
      <c r="L67" s="90"/>
      <c r="M67" s="90"/>
      <c r="N67" s="90"/>
    </row>
    <row r="68" spans="10:14" s="10" customFormat="1" x14ac:dyDescent="0.2">
      <c r="J68" s="113"/>
      <c r="K68" s="90"/>
      <c r="L68" s="90"/>
      <c r="M68" s="90"/>
      <c r="N68" s="90"/>
    </row>
    <row r="69" spans="10:14" s="10" customFormat="1" x14ac:dyDescent="0.2">
      <c r="J69" s="113"/>
      <c r="K69" s="90"/>
      <c r="L69" s="90"/>
      <c r="M69" s="90"/>
      <c r="N69" s="90"/>
    </row>
    <row r="70" spans="10:14" s="10" customFormat="1" x14ac:dyDescent="0.2">
      <c r="J70" s="113"/>
      <c r="K70" s="90"/>
      <c r="L70" s="90"/>
      <c r="M70" s="90"/>
      <c r="N70" s="90"/>
    </row>
    <row r="71" spans="10:14" s="10" customFormat="1" x14ac:dyDescent="0.2">
      <c r="J71" s="113"/>
      <c r="K71" s="90"/>
      <c r="L71" s="90"/>
      <c r="M71" s="90"/>
      <c r="N71" s="90"/>
    </row>
    <row r="72" spans="10:14" s="10" customFormat="1" x14ac:dyDescent="0.2">
      <c r="J72" s="113"/>
      <c r="K72" s="90"/>
      <c r="L72" s="90"/>
      <c r="M72" s="90"/>
      <c r="N72" s="90"/>
    </row>
    <row r="73" spans="10:14" s="10" customFormat="1" x14ac:dyDescent="0.2">
      <c r="J73" s="113"/>
      <c r="K73" s="90"/>
      <c r="L73" s="90"/>
      <c r="M73" s="90"/>
      <c r="N73" s="90"/>
    </row>
    <row r="74" spans="10:14" s="10" customFormat="1" x14ac:dyDescent="0.2">
      <c r="J74" s="113"/>
      <c r="K74" s="90"/>
      <c r="L74" s="90"/>
      <c r="M74" s="90"/>
      <c r="N74" s="90"/>
    </row>
    <row r="75" spans="10:14" s="10" customFormat="1" x14ac:dyDescent="0.2">
      <c r="J75" s="113"/>
      <c r="K75" s="90"/>
      <c r="L75" s="90"/>
      <c r="M75" s="90"/>
      <c r="N75" s="90"/>
    </row>
    <row r="76" spans="10:14" s="10" customFormat="1" x14ac:dyDescent="0.2">
      <c r="J76" s="113"/>
      <c r="K76" s="90"/>
      <c r="L76" s="90"/>
      <c r="M76" s="90"/>
      <c r="N76" s="90"/>
    </row>
    <row r="77" spans="10:14" s="10" customFormat="1" x14ac:dyDescent="0.2">
      <c r="J77" s="113"/>
      <c r="K77" s="90"/>
      <c r="L77" s="90"/>
      <c r="M77" s="90"/>
      <c r="N77" s="90"/>
    </row>
    <row r="78" spans="10:14" s="10" customFormat="1" x14ac:dyDescent="0.2">
      <c r="J78" s="113"/>
      <c r="K78" s="90"/>
      <c r="L78" s="90"/>
      <c r="M78" s="90"/>
      <c r="N78" s="90"/>
    </row>
    <row r="79" spans="10:14" s="10" customFormat="1" x14ac:dyDescent="0.2">
      <c r="J79" s="113"/>
      <c r="K79" s="90"/>
      <c r="L79" s="90"/>
      <c r="M79" s="90"/>
      <c r="N79" s="90"/>
    </row>
    <row r="80" spans="10:14" s="10" customFormat="1" x14ac:dyDescent="0.2">
      <c r="J80" s="113"/>
      <c r="K80" s="90"/>
      <c r="L80" s="90"/>
      <c r="M80" s="90"/>
      <c r="N80" s="90"/>
    </row>
    <row r="81" spans="10:14" s="10" customFormat="1" x14ac:dyDescent="0.2">
      <c r="J81" s="113"/>
      <c r="K81" s="90"/>
      <c r="L81" s="90"/>
      <c r="M81" s="90"/>
      <c r="N81" s="90"/>
    </row>
    <row r="82" spans="10:14" s="10" customFormat="1" x14ac:dyDescent="0.2">
      <c r="J82" s="113"/>
      <c r="K82" s="90"/>
      <c r="L82" s="90"/>
      <c r="M82" s="90"/>
      <c r="N82" s="90"/>
    </row>
    <row r="83" spans="10:14" s="10" customFormat="1" x14ac:dyDescent="0.2">
      <c r="J83" s="113"/>
      <c r="K83" s="90"/>
      <c r="L83" s="90"/>
      <c r="M83" s="90"/>
      <c r="N83" s="90"/>
    </row>
    <row r="84" spans="10:14" s="10" customFormat="1" x14ac:dyDescent="0.2">
      <c r="J84" s="113"/>
      <c r="K84" s="90"/>
      <c r="L84" s="90"/>
      <c r="M84" s="90"/>
      <c r="N84" s="90"/>
    </row>
    <row r="85" spans="10:14" s="10" customFormat="1" x14ac:dyDescent="0.2">
      <c r="J85" s="113"/>
      <c r="K85" s="90"/>
      <c r="L85" s="90"/>
      <c r="M85" s="90"/>
      <c r="N85" s="90"/>
    </row>
    <row r="86" spans="10:14" s="10" customFormat="1" x14ac:dyDescent="0.2">
      <c r="J86" s="113"/>
      <c r="K86" s="90"/>
      <c r="L86" s="90"/>
      <c r="M86" s="90"/>
      <c r="N86" s="90"/>
    </row>
    <row r="87" spans="10:14" s="10" customFormat="1" x14ac:dyDescent="0.2">
      <c r="J87" s="113"/>
      <c r="K87" s="90"/>
      <c r="L87" s="90"/>
      <c r="M87" s="90"/>
      <c r="N87" s="90"/>
    </row>
    <row r="88" spans="10:14" s="10" customFormat="1" x14ac:dyDescent="0.2">
      <c r="J88" s="113"/>
      <c r="K88" s="90"/>
      <c r="L88" s="90"/>
      <c r="M88" s="90"/>
      <c r="N88" s="90"/>
    </row>
    <row r="89" spans="10:14" s="10" customFormat="1" x14ac:dyDescent="0.2">
      <c r="J89" s="113"/>
      <c r="K89" s="90"/>
      <c r="L89" s="90"/>
      <c r="M89" s="90"/>
      <c r="N89" s="90"/>
    </row>
    <row r="90" spans="10:14" s="10" customFormat="1" x14ac:dyDescent="0.2">
      <c r="J90" s="113"/>
      <c r="K90" s="90"/>
      <c r="L90" s="90"/>
      <c r="M90" s="90"/>
      <c r="N90" s="90"/>
    </row>
    <row r="91" spans="10:14" s="10" customFormat="1" x14ac:dyDescent="0.2">
      <c r="J91" s="113"/>
      <c r="K91" s="90"/>
      <c r="L91" s="90"/>
      <c r="M91" s="90"/>
      <c r="N91" s="90"/>
    </row>
    <row r="92" spans="10:14" s="10" customFormat="1" x14ac:dyDescent="0.2">
      <c r="J92" s="113"/>
      <c r="K92" s="90"/>
      <c r="L92" s="90"/>
      <c r="M92" s="90"/>
      <c r="N92" s="90"/>
    </row>
    <row r="93" spans="10:14" s="10" customFormat="1" x14ac:dyDescent="0.2">
      <c r="J93" s="113"/>
      <c r="K93" s="90"/>
      <c r="L93" s="90"/>
      <c r="M93" s="90"/>
      <c r="N93" s="90"/>
    </row>
    <row r="94" spans="10:14" s="10" customFormat="1" x14ac:dyDescent="0.2">
      <c r="J94" s="113"/>
      <c r="K94" s="90"/>
      <c r="L94" s="90"/>
      <c r="M94" s="90"/>
      <c r="N94" s="90"/>
    </row>
    <row r="95" spans="10:14" s="10" customFormat="1" x14ac:dyDescent="0.2">
      <c r="J95" s="113"/>
      <c r="K95" s="90"/>
      <c r="L95" s="90"/>
      <c r="M95" s="90"/>
      <c r="N95" s="90"/>
    </row>
    <row r="96" spans="10:14" s="10" customFormat="1" x14ac:dyDescent="0.2">
      <c r="J96" s="113"/>
      <c r="K96" s="90"/>
      <c r="L96" s="90"/>
      <c r="M96" s="90"/>
      <c r="N96" s="90"/>
    </row>
    <row r="97" spans="10:14" s="10" customFormat="1" x14ac:dyDescent="0.2">
      <c r="J97" s="113"/>
      <c r="K97" s="90"/>
      <c r="L97" s="90"/>
      <c r="M97" s="90"/>
      <c r="N97" s="90"/>
    </row>
    <row r="98" spans="10:14" s="10" customFormat="1" x14ac:dyDescent="0.2">
      <c r="J98" s="113"/>
      <c r="K98" s="90"/>
      <c r="L98" s="90"/>
      <c r="M98" s="90"/>
      <c r="N98" s="90"/>
    </row>
    <row r="99" spans="10:14" s="10" customFormat="1" x14ac:dyDescent="0.2">
      <c r="J99" s="113"/>
      <c r="K99" s="90"/>
      <c r="L99" s="90"/>
      <c r="M99" s="90"/>
      <c r="N99" s="90"/>
    </row>
    <row r="100" spans="10:14" s="10" customFormat="1" x14ac:dyDescent="0.2">
      <c r="J100" s="113"/>
      <c r="K100" s="90"/>
      <c r="L100" s="90"/>
      <c r="M100" s="90"/>
      <c r="N100" s="90"/>
    </row>
    <row r="101" spans="10:14" s="10" customFormat="1" x14ac:dyDescent="0.2">
      <c r="J101" s="113"/>
      <c r="K101" s="90"/>
      <c r="L101" s="90"/>
      <c r="M101" s="90"/>
      <c r="N101" s="90"/>
    </row>
    <row r="102" spans="10:14" s="10" customFormat="1" x14ac:dyDescent="0.2">
      <c r="J102" s="113"/>
      <c r="K102" s="90"/>
      <c r="L102" s="90"/>
      <c r="M102" s="90"/>
      <c r="N102" s="90"/>
    </row>
    <row r="103" spans="10:14" s="10" customFormat="1" x14ac:dyDescent="0.2">
      <c r="J103" s="113"/>
      <c r="K103" s="90"/>
      <c r="L103" s="90"/>
      <c r="M103" s="90"/>
      <c r="N103" s="90"/>
    </row>
    <row r="104" spans="10:14" s="10" customFormat="1" x14ac:dyDescent="0.2">
      <c r="J104" s="113"/>
      <c r="K104" s="90"/>
      <c r="L104" s="90"/>
      <c r="M104" s="90"/>
      <c r="N104" s="90"/>
    </row>
    <row r="105" spans="10:14" s="10" customFormat="1" x14ac:dyDescent="0.2">
      <c r="J105" s="113"/>
      <c r="K105" s="90"/>
      <c r="L105" s="90"/>
      <c r="M105" s="90"/>
      <c r="N105" s="90"/>
    </row>
    <row r="106" spans="10:14" s="10" customFormat="1" x14ac:dyDescent="0.2">
      <c r="J106" s="113"/>
      <c r="K106" s="90"/>
      <c r="L106" s="90"/>
      <c r="M106" s="90"/>
      <c r="N106" s="90"/>
    </row>
    <row r="107" spans="10:14" s="10" customFormat="1" x14ac:dyDescent="0.2">
      <c r="J107" s="113"/>
      <c r="K107" s="90"/>
      <c r="L107" s="90"/>
      <c r="M107" s="90"/>
      <c r="N107" s="90"/>
    </row>
    <row r="108" spans="10:14" s="10" customFormat="1" x14ac:dyDescent="0.2">
      <c r="J108" s="113"/>
      <c r="K108" s="90"/>
      <c r="L108" s="90"/>
      <c r="M108" s="90"/>
      <c r="N108" s="90"/>
    </row>
    <row r="109" spans="10:14" s="10" customFormat="1" x14ac:dyDescent="0.2">
      <c r="J109" s="113"/>
      <c r="K109" s="90"/>
      <c r="L109" s="90"/>
      <c r="M109" s="90"/>
      <c r="N109" s="90"/>
    </row>
    <row r="110" spans="10:14" s="10" customFormat="1" x14ac:dyDescent="0.2">
      <c r="J110" s="113"/>
      <c r="K110" s="90"/>
      <c r="L110" s="90"/>
      <c r="M110" s="90"/>
      <c r="N110" s="90"/>
    </row>
    <row r="111" spans="10:14" s="10" customFormat="1" x14ac:dyDescent="0.2">
      <c r="J111" s="113"/>
      <c r="K111" s="90"/>
      <c r="L111" s="90"/>
      <c r="M111" s="90"/>
      <c r="N111" s="90"/>
    </row>
    <row r="112" spans="10:14" s="10" customFormat="1" x14ac:dyDescent="0.2">
      <c r="J112" s="113"/>
      <c r="K112" s="90"/>
      <c r="L112" s="90"/>
      <c r="M112" s="90"/>
      <c r="N112" s="90"/>
    </row>
    <row r="113" spans="10:14" s="10" customFormat="1" x14ac:dyDescent="0.2">
      <c r="J113" s="113"/>
      <c r="K113" s="90"/>
      <c r="L113" s="90"/>
      <c r="M113" s="90"/>
      <c r="N113" s="90"/>
    </row>
    <row r="114" spans="10:14" s="10" customFormat="1" x14ac:dyDescent="0.2">
      <c r="J114" s="113"/>
      <c r="K114" s="90"/>
      <c r="L114" s="90"/>
      <c r="M114" s="90"/>
      <c r="N114" s="90"/>
    </row>
    <row r="115" spans="10:14" s="10" customFormat="1" x14ac:dyDescent="0.2">
      <c r="J115" s="113"/>
      <c r="K115" s="90"/>
      <c r="L115" s="90"/>
      <c r="M115" s="90"/>
      <c r="N115" s="90"/>
    </row>
    <row r="116" spans="10:14" s="10" customFormat="1" x14ac:dyDescent="0.2">
      <c r="J116" s="113"/>
      <c r="K116" s="90"/>
      <c r="L116" s="90"/>
      <c r="M116" s="90"/>
      <c r="N116" s="90"/>
    </row>
    <row r="117" spans="10:14" s="10" customFormat="1" x14ac:dyDescent="0.2">
      <c r="J117" s="113"/>
      <c r="K117" s="90"/>
      <c r="L117" s="90"/>
      <c r="M117" s="90"/>
      <c r="N117" s="90"/>
    </row>
    <row r="118" spans="10:14" s="10" customFormat="1" x14ac:dyDescent="0.2">
      <c r="J118" s="113"/>
      <c r="K118" s="90"/>
      <c r="L118" s="90"/>
      <c r="M118" s="90"/>
      <c r="N118" s="90"/>
    </row>
    <row r="119" spans="10:14" s="10" customFormat="1" x14ac:dyDescent="0.2">
      <c r="J119" s="113"/>
      <c r="K119" s="90"/>
      <c r="L119" s="90"/>
      <c r="M119" s="90"/>
      <c r="N119" s="90"/>
    </row>
    <row r="120" spans="10:14" s="10" customFormat="1" x14ac:dyDescent="0.2">
      <c r="J120" s="113"/>
      <c r="K120" s="90"/>
      <c r="L120" s="90"/>
      <c r="M120" s="90"/>
      <c r="N120" s="90"/>
    </row>
    <row r="121" spans="10:14" s="10" customFormat="1" x14ac:dyDescent="0.2">
      <c r="J121" s="113"/>
      <c r="K121" s="90"/>
      <c r="L121" s="90"/>
      <c r="M121" s="90"/>
      <c r="N121" s="90"/>
    </row>
    <row r="122" spans="10:14" s="10" customFormat="1" x14ac:dyDescent="0.2">
      <c r="J122" s="113"/>
      <c r="K122" s="90"/>
      <c r="L122" s="90"/>
      <c r="M122" s="90"/>
      <c r="N122" s="90"/>
    </row>
    <row r="123" spans="10:14" s="10" customFormat="1" x14ac:dyDescent="0.2">
      <c r="J123" s="113"/>
      <c r="K123" s="90"/>
      <c r="L123" s="90"/>
      <c r="M123" s="90"/>
      <c r="N123" s="90"/>
    </row>
    <row r="124" spans="10:14" s="10" customFormat="1" x14ac:dyDescent="0.2">
      <c r="J124" s="113"/>
      <c r="K124" s="90"/>
      <c r="L124" s="90"/>
      <c r="M124" s="90"/>
      <c r="N124" s="90"/>
    </row>
    <row r="125" spans="10:14" s="10" customFormat="1" x14ac:dyDescent="0.2">
      <c r="J125" s="113"/>
      <c r="K125" s="90"/>
      <c r="L125" s="90"/>
      <c r="M125" s="90"/>
      <c r="N125" s="90"/>
    </row>
    <row r="126" spans="10:14" s="10" customFormat="1" x14ac:dyDescent="0.2">
      <c r="J126" s="113"/>
      <c r="K126" s="90"/>
      <c r="L126" s="90"/>
      <c r="M126" s="90"/>
      <c r="N126" s="90"/>
    </row>
    <row r="127" spans="10:14" s="10" customFormat="1" x14ac:dyDescent="0.2">
      <c r="J127" s="113"/>
      <c r="K127" s="90"/>
      <c r="L127" s="90"/>
      <c r="M127" s="90"/>
      <c r="N127" s="90"/>
    </row>
    <row r="128" spans="10:14" s="10" customFormat="1" x14ac:dyDescent="0.2">
      <c r="J128" s="113"/>
      <c r="K128" s="90"/>
      <c r="L128" s="90"/>
      <c r="M128" s="90"/>
      <c r="N128" s="90"/>
    </row>
    <row r="129" spans="10:14" s="10" customFormat="1" x14ac:dyDescent="0.2">
      <c r="J129" s="113"/>
      <c r="K129" s="90"/>
      <c r="L129" s="90"/>
      <c r="M129" s="90"/>
      <c r="N129" s="90"/>
    </row>
    <row r="130" spans="10:14" s="10" customFormat="1" x14ac:dyDescent="0.2">
      <c r="J130" s="113"/>
      <c r="K130" s="90"/>
      <c r="L130" s="90"/>
      <c r="M130" s="90"/>
      <c r="N130" s="90"/>
    </row>
    <row r="131" spans="10:14" s="10" customFormat="1" x14ac:dyDescent="0.2">
      <c r="J131" s="113"/>
      <c r="K131" s="90"/>
      <c r="L131" s="90"/>
      <c r="M131" s="90"/>
      <c r="N131" s="90"/>
    </row>
    <row r="132" spans="10:14" s="10" customFormat="1" x14ac:dyDescent="0.2">
      <c r="J132" s="113"/>
      <c r="K132" s="90"/>
      <c r="L132" s="90"/>
      <c r="M132" s="90"/>
      <c r="N132" s="90"/>
    </row>
    <row r="133" spans="10:14" s="10" customFormat="1" x14ac:dyDescent="0.2">
      <c r="J133" s="113"/>
      <c r="K133" s="90"/>
      <c r="L133" s="90"/>
      <c r="M133" s="90"/>
      <c r="N133" s="90"/>
    </row>
    <row r="134" spans="10:14" s="10" customFormat="1" x14ac:dyDescent="0.2">
      <c r="J134" s="113"/>
      <c r="K134" s="90"/>
      <c r="L134" s="90"/>
      <c r="M134" s="90"/>
      <c r="N134" s="90"/>
    </row>
    <row r="135" spans="10:14" s="10" customFormat="1" x14ac:dyDescent="0.2">
      <c r="J135" s="113"/>
      <c r="K135" s="90"/>
      <c r="L135" s="90"/>
      <c r="M135" s="90"/>
      <c r="N135" s="90"/>
    </row>
    <row r="136" spans="10:14" s="10" customFormat="1" x14ac:dyDescent="0.2">
      <c r="J136" s="113"/>
      <c r="K136" s="90"/>
      <c r="L136" s="90"/>
      <c r="M136" s="90"/>
      <c r="N136" s="90"/>
    </row>
    <row r="137" spans="10:14" s="10" customFormat="1" x14ac:dyDescent="0.2">
      <c r="J137" s="113"/>
      <c r="K137" s="90"/>
      <c r="L137" s="90"/>
      <c r="M137" s="90"/>
      <c r="N137" s="90"/>
    </row>
    <row r="138" spans="10:14" s="10" customFormat="1" x14ac:dyDescent="0.2">
      <c r="J138" s="113"/>
      <c r="K138" s="90"/>
      <c r="L138" s="90"/>
      <c r="M138" s="90"/>
      <c r="N138" s="90"/>
    </row>
    <row r="139" spans="10:14" s="10" customFormat="1" x14ac:dyDescent="0.2">
      <c r="J139" s="113"/>
      <c r="K139" s="90"/>
      <c r="L139" s="90"/>
      <c r="M139" s="90"/>
      <c r="N139" s="90"/>
    </row>
    <row r="140" spans="10:14" s="10" customFormat="1" x14ac:dyDescent="0.2">
      <c r="J140" s="113"/>
      <c r="K140" s="90"/>
      <c r="L140" s="90"/>
      <c r="M140" s="90"/>
      <c r="N140" s="90"/>
    </row>
    <row r="141" spans="10:14" s="10" customFormat="1" x14ac:dyDescent="0.2">
      <c r="J141" s="113"/>
      <c r="K141" s="90"/>
      <c r="L141" s="90"/>
      <c r="M141" s="90"/>
      <c r="N141" s="90"/>
    </row>
    <row r="142" spans="10:14" s="10" customFormat="1" x14ac:dyDescent="0.2">
      <c r="J142" s="113"/>
      <c r="K142" s="90"/>
      <c r="L142" s="90"/>
      <c r="M142" s="90"/>
      <c r="N142" s="90"/>
    </row>
    <row r="143" spans="10:14" s="10" customFormat="1" x14ac:dyDescent="0.2">
      <c r="J143" s="113"/>
      <c r="K143" s="90"/>
      <c r="L143" s="90"/>
      <c r="M143" s="90"/>
      <c r="N143" s="90"/>
    </row>
    <row r="144" spans="10:14" s="10" customFormat="1" x14ac:dyDescent="0.2">
      <c r="J144" s="113"/>
      <c r="K144" s="90"/>
      <c r="L144" s="90"/>
      <c r="M144" s="90"/>
      <c r="N144" s="90"/>
    </row>
    <row r="145" spans="10:14" s="10" customFormat="1" x14ac:dyDescent="0.2">
      <c r="J145" s="113"/>
      <c r="K145" s="90"/>
      <c r="L145" s="90"/>
      <c r="M145" s="90"/>
      <c r="N145" s="90"/>
    </row>
    <row r="146" spans="10:14" s="10" customFormat="1" x14ac:dyDescent="0.2">
      <c r="J146" s="113"/>
      <c r="K146" s="90"/>
      <c r="L146" s="90"/>
      <c r="M146" s="90"/>
      <c r="N146" s="90"/>
    </row>
    <row r="147" spans="10:14" s="10" customFormat="1" x14ac:dyDescent="0.2">
      <c r="J147" s="113"/>
      <c r="K147" s="90"/>
      <c r="L147" s="90"/>
      <c r="M147" s="90"/>
      <c r="N147" s="90"/>
    </row>
    <row r="148" spans="10:14" s="10" customFormat="1" x14ac:dyDescent="0.2">
      <c r="J148" s="113"/>
      <c r="K148" s="90"/>
      <c r="L148" s="90"/>
      <c r="M148" s="90"/>
      <c r="N148" s="90"/>
    </row>
    <row r="149" spans="10:14" s="10" customFormat="1" x14ac:dyDescent="0.2">
      <c r="J149" s="113"/>
      <c r="K149" s="90"/>
      <c r="L149" s="90"/>
      <c r="M149" s="90"/>
      <c r="N149" s="90"/>
    </row>
    <row r="150" spans="10:14" s="10" customFormat="1" x14ac:dyDescent="0.2">
      <c r="J150" s="113"/>
      <c r="K150" s="90"/>
      <c r="L150" s="90"/>
      <c r="M150" s="90"/>
      <c r="N150" s="90"/>
    </row>
    <row r="151" spans="10:14" s="10" customFormat="1" x14ac:dyDescent="0.2">
      <c r="J151" s="113"/>
      <c r="K151" s="90"/>
      <c r="L151" s="90"/>
      <c r="M151" s="90"/>
      <c r="N151" s="90"/>
    </row>
    <row r="152" spans="10:14" s="10" customFormat="1" x14ac:dyDescent="0.2">
      <c r="J152" s="113"/>
      <c r="K152" s="90"/>
      <c r="L152" s="90"/>
      <c r="M152" s="90"/>
      <c r="N152" s="90"/>
    </row>
    <row r="153" spans="10:14" s="10" customFormat="1" x14ac:dyDescent="0.2">
      <c r="J153" s="113"/>
      <c r="K153" s="90"/>
      <c r="L153" s="90"/>
      <c r="M153" s="90"/>
      <c r="N153" s="90"/>
    </row>
    <row r="154" spans="10:14" s="10" customFormat="1" x14ac:dyDescent="0.2">
      <c r="J154" s="113"/>
      <c r="K154" s="90"/>
      <c r="L154" s="90"/>
      <c r="M154" s="90"/>
      <c r="N154" s="90"/>
    </row>
    <row r="155" spans="10:14" s="10" customFormat="1" x14ac:dyDescent="0.2">
      <c r="J155" s="113"/>
      <c r="K155" s="90"/>
      <c r="L155" s="90"/>
      <c r="M155" s="90"/>
      <c r="N155" s="90"/>
    </row>
    <row r="156" spans="10:14" s="10" customFormat="1" x14ac:dyDescent="0.2">
      <c r="J156" s="113"/>
      <c r="K156" s="90"/>
      <c r="L156" s="90"/>
      <c r="M156" s="90"/>
      <c r="N156" s="90"/>
    </row>
    <row r="157" spans="10:14" s="10" customFormat="1" x14ac:dyDescent="0.2">
      <c r="J157" s="113"/>
      <c r="K157" s="90"/>
      <c r="L157" s="90"/>
      <c r="M157" s="90"/>
      <c r="N157" s="90"/>
    </row>
    <row r="158" spans="10:14" s="10" customFormat="1" x14ac:dyDescent="0.2">
      <c r="J158" s="113"/>
      <c r="K158" s="90"/>
      <c r="L158" s="90"/>
      <c r="M158" s="90"/>
      <c r="N158" s="90"/>
    </row>
    <row r="159" spans="10:14" s="10" customFormat="1" x14ac:dyDescent="0.2">
      <c r="J159" s="113"/>
      <c r="K159" s="90"/>
      <c r="L159" s="90"/>
      <c r="M159" s="90"/>
      <c r="N159" s="90"/>
    </row>
    <row r="160" spans="10:14" s="10" customFormat="1" x14ac:dyDescent="0.2">
      <c r="J160" s="113"/>
      <c r="K160" s="90"/>
      <c r="L160" s="90"/>
      <c r="M160" s="90"/>
      <c r="N160" s="90"/>
    </row>
    <row r="161" spans="10:14" s="10" customFormat="1" x14ac:dyDescent="0.2">
      <c r="J161" s="113"/>
      <c r="K161" s="90"/>
      <c r="L161" s="90"/>
      <c r="M161" s="90"/>
      <c r="N161" s="90"/>
    </row>
    <row r="162" spans="10:14" s="10" customFormat="1" x14ac:dyDescent="0.2">
      <c r="J162" s="113"/>
      <c r="K162" s="90"/>
      <c r="L162" s="90"/>
      <c r="M162" s="90"/>
      <c r="N162" s="90"/>
    </row>
    <row r="163" spans="10:14" s="10" customFormat="1" x14ac:dyDescent="0.2">
      <c r="J163" s="113"/>
      <c r="K163" s="90"/>
      <c r="L163" s="90"/>
      <c r="M163" s="90"/>
      <c r="N163" s="90"/>
    </row>
    <row r="164" spans="10:14" s="10" customFormat="1" x14ac:dyDescent="0.2">
      <c r="J164" s="113"/>
      <c r="K164" s="90"/>
      <c r="L164" s="90"/>
      <c r="M164" s="90"/>
      <c r="N164" s="90"/>
    </row>
    <row r="165" spans="10:14" s="10" customFormat="1" x14ac:dyDescent="0.2">
      <c r="J165" s="113"/>
      <c r="K165" s="90"/>
      <c r="L165" s="90"/>
      <c r="M165" s="90"/>
      <c r="N165" s="90"/>
    </row>
    <row r="166" spans="10:14" s="10" customFormat="1" x14ac:dyDescent="0.2">
      <c r="J166" s="113"/>
      <c r="K166" s="90"/>
      <c r="L166" s="90"/>
      <c r="M166" s="90"/>
      <c r="N166" s="90"/>
    </row>
    <row r="167" spans="10:14" s="10" customFormat="1" x14ac:dyDescent="0.2">
      <c r="J167" s="113"/>
      <c r="K167" s="90"/>
      <c r="L167" s="90"/>
      <c r="M167" s="90"/>
      <c r="N167" s="90"/>
    </row>
    <row r="168" spans="10:14" s="10" customFormat="1" x14ac:dyDescent="0.2">
      <c r="J168" s="113"/>
      <c r="K168" s="90"/>
      <c r="L168" s="90"/>
      <c r="M168" s="90"/>
      <c r="N168" s="90"/>
    </row>
    <row r="169" spans="10:14" s="10" customFormat="1" x14ac:dyDescent="0.2">
      <c r="J169" s="113"/>
      <c r="K169" s="90"/>
      <c r="L169" s="90"/>
      <c r="M169" s="90"/>
      <c r="N169" s="90"/>
    </row>
    <row r="170" spans="10:14" s="10" customFormat="1" x14ac:dyDescent="0.2">
      <c r="J170" s="113"/>
      <c r="K170" s="90"/>
      <c r="L170" s="90"/>
      <c r="M170" s="90"/>
      <c r="N170" s="90"/>
    </row>
    <row r="171" spans="10:14" s="10" customFormat="1" x14ac:dyDescent="0.2">
      <c r="J171" s="113"/>
      <c r="K171" s="90"/>
      <c r="L171" s="90"/>
      <c r="M171" s="90"/>
      <c r="N171" s="90"/>
    </row>
    <row r="172" spans="10:14" s="10" customFormat="1" x14ac:dyDescent="0.2">
      <c r="J172" s="113"/>
      <c r="K172" s="90"/>
      <c r="L172" s="90"/>
      <c r="M172" s="90"/>
      <c r="N172" s="90"/>
    </row>
    <row r="173" spans="10:14" s="10" customFormat="1" x14ac:dyDescent="0.2">
      <c r="J173" s="113"/>
      <c r="K173" s="90"/>
      <c r="L173" s="90"/>
      <c r="M173" s="90"/>
      <c r="N173" s="90"/>
    </row>
    <row r="174" spans="10:14" s="10" customFormat="1" x14ac:dyDescent="0.2">
      <c r="J174" s="113"/>
      <c r="K174" s="90"/>
      <c r="L174" s="90"/>
      <c r="M174" s="90"/>
      <c r="N174" s="90"/>
    </row>
    <row r="175" spans="10:14" s="10" customFormat="1" x14ac:dyDescent="0.2">
      <c r="J175" s="113"/>
      <c r="K175" s="90"/>
      <c r="L175" s="90"/>
      <c r="M175" s="90"/>
      <c r="N175" s="90"/>
    </row>
    <row r="176" spans="10:14" s="10" customFormat="1" x14ac:dyDescent="0.2">
      <c r="J176" s="113"/>
      <c r="K176" s="90"/>
      <c r="L176" s="90"/>
      <c r="M176" s="90"/>
      <c r="N176" s="90"/>
    </row>
    <row r="177" spans="10:14" s="10" customFormat="1" x14ac:dyDescent="0.2">
      <c r="J177" s="113"/>
      <c r="K177" s="90"/>
      <c r="L177" s="90"/>
      <c r="M177" s="90"/>
      <c r="N177" s="90"/>
    </row>
    <row r="178" spans="10:14" s="10" customFormat="1" x14ac:dyDescent="0.2">
      <c r="J178" s="113"/>
      <c r="K178" s="90"/>
      <c r="L178" s="90"/>
      <c r="M178" s="90"/>
      <c r="N178" s="90"/>
    </row>
    <row r="179" spans="10:14" s="10" customFormat="1" x14ac:dyDescent="0.2">
      <c r="J179" s="113"/>
      <c r="K179" s="90"/>
      <c r="L179" s="90"/>
      <c r="M179" s="90"/>
      <c r="N179" s="90"/>
    </row>
    <row r="180" spans="10:14" s="10" customFormat="1" x14ac:dyDescent="0.2">
      <c r="J180" s="113"/>
      <c r="K180" s="90"/>
      <c r="L180" s="90"/>
      <c r="M180" s="90"/>
      <c r="N180" s="90"/>
    </row>
    <row r="181" spans="10:14" s="10" customFormat="1" x14ac:dyDescent="0.2">
      <c r="J181" s="113"/>
      <c r="K181" s="90"/>
      <c r="L181" s="90"/>
      <c r="M181" s="90"/>
      <c r="N181" s="90"/>
    </row>
    <row r="182" spans="10:14" s="10" customFormat="1" x14ac:dyDescent="0.2">
      <c r="J182" s="113"/>
      <c r="K182" s="90"/>
      <c r="L182" s="90"/>
      <c r="M182" s="90"/>
      <c r="N182" s="90"/>
    </row>
    <row r="183" spans="10:14" s="10" customFormat="1" x14ac:dyDescent="0.2">
      <c r="J183" s="113"/>
      <c r="K183" s="90"/>
      <c r="L183" s="90"/>
      <c r="M183" s="90"/>
      <c r="N183" s="90"/>
    </row>
    <row r="184" spans="10:14" s="10" customFormat="1" x14ac:dyDescent="0.2">
      <c r="J184" s="113"/>
      <c r="K184" s="90"/>
      <c r="L184" s="90"/>
      <c r="M184" s="90"/>
      <c r="N184" s="90"/>
    </row>
    <row r="185" spans="10:14" s="10" customFormat="1" x14ac:dyDescent="0.2">
      <c r="J185" s="113"/>
      <c r="K185" s="90"/>
      <c r="L185" s="90"/>
      <c r="M185" s="90"/>
      <c r="N185" s="90"/>
    </row>
    <row r="186" spans="10:14" s="10" customFormat="1" x14ac:dyDescent="0.2">
      <c r="J186" s="113"/>
      <c r="K186" s="90"/>
      <c r="L186" s="90"/>
      <c r="M186" s="90"/>
      <c r="N186" s="90"/>
    </row>
    <row r="187" spans="10:14" s="10" customFormat="1" x14ac:dyDescent="0.2">
      <c r="J187" s="113"/>
      <c r="K187" s="90"/>
      <c r="L187" s="90"/>
      <c r="M187" s="90"/>
      <c r="N187" s="90"/>
    </row>
    <row r="188" spans="10:14" s="10" customFormat="1" x14ac:dyDescent="0.2">
      <c r="J188" s="113"/>
      <c r="K188" s="90"/>
      <c r="L188" s="90"/>
      <c r="M188" s="90"/>
      <c r="N188" s="90"/>
    </row>
    <row r="189" spans="10:14" s="10" customFormat="1" x14ac:dyDescent="0.2">
      <c r="J189" s="113"/>
      <c r="K189" s="90"/>
      <c r="L189" s="90"/>
      <c r="M189" s="90"/>
      <c r="N189" s="90"/>
    </row>
    <row r="190" spans="10:14" s="10" customFormat="1" x14ac:dyDescent="0.2">
      <c r="J190" s="113"/>
      <c r="K190" s="90"/>
      <c r="L190" s="90"/>
      <c r="M190" s="90"/>
      <c r="N190" s="90"/>
    </row>
    <row r="191" spans="10:14" s="10" customFormat="1" x14ac:dyDescent="0.2">
      <c r="J191" s="113"/>
      <c r="K191" s="90"/>
      <c r="L191" s="90"/>
      <c r="M191" s="90"/>
      <c r="N191" s="90"/>
    </row>
    <row r="192" spans="10:14" s="10" customFormat="1" x14ac:dyDescent="0.2">
      <c r="J192" s="113"/>
      <c r="K192" s="90"/>
      <c r="L192" s="90"/>
      <c r="M192" s="90"/>
      <c r="N192" s="90"/>
    </row>
    <row r="193" spans="10:14" s="10" customFormat="1" x14ac:dyDescent="0.2">
      <c r="J193" s="113"/>
      <c r="K193" s="90"/>
      <c r="L193" s="90"/>
      <c r="M193" s="90"/>
      <c r="N193" s="90"/>
    </row>
    <row r="194" spans="10:14" s="10" customFormat="1" x14ac:dyDescent="0.2">
      <c r="J194" s="113"/>
      <c r="K194" s="90"/>
      <c r="L194" s="90"/>
      <c r="M194" s="90"/>
      <c r="N194" s="90"/>
    </row>
    <row r="195" spans="10:14" s="10" customFormat="1" x14ac:dyDescent="0.2">
      <c r="J195" s="113"/>
      <c r="K195" s="90"/>
      <c r="L195" s="90"/>
      <c r="M195" s="90"/>
      <c r="N195" s="90"/>
    </row>
    <row r="196" spans="10:14" s="10" customFormat="1" x14ac:dyDescent="0.2">
      <c r="J196" s="113"/>
      <c r="K196" s="90"/>
      <c r="L196" s="90"/>
      <c r="M196" s="90"/>
      <c r="N196" s="90"/>
    </row>
    <row r="197" spans="10:14" s="10" customFormat="1" x14ac:dyDescent="0.2">
      <c r="J197" s="113"/>
      <c r="K197" s="90"/>
      <c r="L197" s="90"/>
      <c r="M197" s="90"/>
      <c r="N197" s="90"/>
    </row>
    <row r="198" spans="10:14" s="10" customFormat="1" x14ac:dyDescent="0.2">
      <c r="J198" s="113"/>
      <c r="K198" s="90"/>
      <c r="L198" s="90"/>
      <c r="M198" s="90"/>
      <c r="N198" s="90"/>
    </row>
    <row r="199" spans="10:14" s="10" customFormat="1" x14ac:dyDescent="0.2">
      <c r="J199" s="113"/>
      <c r="K199" s="90"/>
      <c r="L199" s="90"/>
      <c r="M199" s="90"/>
      <c r="N199" s="90"/>
    </row>
    <row r="200" spans="10:14" s="10" customFormat="1" x14ac:dyDescent="0.2">
      <c r="J200" s="113"/>
      <c r="K200" s="90"/>
      <c r="L200" s="90"/>
      <c r="M200" s="90"/>
      <c r="N200" s="90"/>
    </row>
    <row r="201" spans="10:14" s="10" customFormat="1" x14ac:dyDescent="0.2">
      <c r="J201" s="113"/>
      <c r="K201" s="90"/>
      <c r="L201" s="90"/>
      <c r="M201" s="90"/>
      <c r="N201" s="90"/>
    </row>
    <row r="202" spans="10:14" s="10" customFormat="1" x14ac:dyDescent="0.2">
      <c r="J202" s="113"/>
      <c r="K202" s="90"/>
      <c r="L202" s="90"/>
      <c r="M202" s="90"/>
      <c r="N202" s="90"/>
    </row>
    <row r="203" spans="10:14" s="10" customFormat="1" x14ac:dyDescent="0.2">
      <c r="J203" s="113"/>
      <c r="K203" s="90"/>
      <c r="L203" s="90"/>
      <c r="M203" s="90"/>
      <c r="N203" s="90"/>
    </row>
    <row r="204" spans="10:14" s="10" customFormat="1" x14ac:dyDescent="0.2">
      <c r="J204" s="113"/>
      <c r="K204" s="90"/>
      <c r="L204" s="90"/>
      <c r="M204" s="90"/>
      <c r="N204" s="90"/>
    </row>
    <row r="205" spans="10:14" s="10" customFormat="1" x14ac:dyDescent="0.2">
      <c r="J205" s="113"/>
      <c r="K205" s="90"/>
      <c r="L205" s="90"/>
      <c r="M205" s="90"/>
      <c r="N205" s="90"/>
    </row>
    <row r="206" spans="10:14" s="10" customFormat="1" x14ac:dyDescent="0.2">
      <c r="J206" s="113"/>
      <c r="K206" s="90"/>
      <c r="L206" s="90"/>
      <c r="M206" s="90"/>
      <c r="N206" s="90"/>
    </row>
    <row r="207" spans="10:14" s="10" customFormat="1" x14ac:dyDescent="0.2">
      <c r="J207" s="113"/>
      <c r="K207" s="90"/>
      <c r="L207" s="90"/>
      <c r="M207" s="90"/>
      <c r="N207" s="90"/>
    </row>
    <row r="208" spans="10:14" s="10" customFormat="1" x14ac:dyDescent="0.2">
      <c r="J208" s="113"/>
      <c r="K208" s="90"/>
      <c r="L208" s="90"/>
      <c r="M208" s="90"/>
      <c r="N208" s="90"/>
    </row>
    <row r="209" spans="10:14" s="10" customFormat="1" x14ac:dyDescent="0.2">
      <c r="J209" s="113"/>
      <c r="K209" s="90"/>
      <c r="L209" s="90"/>
      <c r="M209" s="90"/>
      <c r="N209" s="90"/>
    </row>
    <row r="210" spans="10:14" s="10" customFormat="1" x14ac:dyDescent="0.2">
      <c r="J210" s="113"/>
      <c r="K210" s="90"/>
      <c r="L210" s="90"/>
      <c r="M210" s="90"/>
      <c r="N210" s="90"/>
    </row>
    <row r="211" spans="10:14" s="10" customFormat="1" x14ac:dyDescent="0.2">
      <c r="J211" s="113"/>
      <c r="K211" s="90"/>
      <c r="L211" s="90"/>
      <c r="M211" s="90"/>
      <c r="N211" s="90"/>
    </row>
    <row r="212" spans="10:14" s="10" customFormat="1" x14ac:dyDescent="0.2">
      <c r="J212" s="113"/>
      <c r="K212" s="90"/>
      <c r="L212" s="90"/>
      <c r="M212" s="90"/>
      <c r="N212" s="90"/>
    </row>
    <row r="213" spans="10:14" s="10" customFormat="1" x14ac:dyDescent="0.2">
      <c r="J213" s="113"/>
      <c r="K213" s="90"/>
      <c r="L213" s="90"/>
      <c r="M213" s="90"/>
      <c r="N213" s="90"/>
    </row>
    <row r="214" spans="10:14" s="10" customFormat="1" x14ac:dyDescent="0.2">
      <c r="J214" s="113"/>
      <c r="K214" s="90"/>
      <c r="L214" s="90"/>
      <c r="M214" s="90"/>
      <c r="N214" s="90"/>
    </row>
    <row r="215" spans="10:14" s="10" customFormat="1" x14ac:dyDescent="0.2">
      <c r="J215" s="113"/>
      <c r="K215" s="90"/>
      <c r="L215" s="90"/>
      <c r="M215" s="90"/>
      <c r="N215" s="90"/>
    </row>
    <row r="216" spans="10:14" s="10" customFormat="1" x14ac:dyDescent="0.2">
      <c r="J216" s="113"/>
      <c r="K216" s="90"/>
      <c r="L216" s="90"/>
      <c r="M216" s="90"/>
      <c r="N216" s="90"/>
    </row>
    <row r="217" spans="10:14" s="10" customFormat="1" x14ac:dyDescent="0.2">
      <c r="J217" s="113"/>
      <c r="K217" s="90"/>
      <c r="L217" s="90"/>
      <c r="M217" s="90"/>
      <c r="N217" s="90"/>
    </row>
    <row r="218" spans="10:14" s="10" customFormat="1" x14ac:dyDescent="0.2">
      <c r="J218" s="113"/>
      <c r="K218" s="90"/>
      <c r="L218" s="90"/>
      <c r="M218" s="90"/>
      <c r="N218" s="90"/>
    </row>
    <row r="219" spans="10:14" s="10" customFormat="1" x14ac:dyDescent="0.2">
      <c r="J219" s="113"/>
      <c r="K219" s="90"/>
      <c r="L219" s="90"/>
      <c r="M219" s="90"/>
      <c r="N219" s="90"/>
    </row>
    <row r="220" spans="10:14" s="10" customFormat="1" x14ac:dyDescent="0.2">
      <c r="J220" s="113"/>
      <c r="K220" s="90"/>
      <c r="L220" s="90"/>
      <c r="M220" s="90"/>
      <c r="N220" s="90"/>
    </row>
    <row r="221" spans="10:14" s="10" customFormat="1" x14ac:dyDescent="0.2">
      <c r="J221" s="113"/>
      <c r="K221" s="90"/>
      <c r="L221" s="90"/>
      <c r="M221" s="90"/>
      <c r="N221" s="90"/>
    </row>
    <row r="222" spans="10:14" s="10" customFormat="1" x14ac:dyDescent="0.2">
      <c r="J222" s="113"/>
      <c r="K222" s="90"/>
      <c r="L222" s="90"/>
      <c r="M222" s="90"/>
      <c r="N222" s="90"/>
    </row>
    <row r="223" spans="10:14" s="10" customFormat="1" x14ac:dyDescent="0.2">
      <c r="J223" s="113"/>
      <c r="K223" s="90"/>
      <c r="L223" s="90"/>
      <c r="M223" s="90"/>
      <c r="N223" s="90"/>
    </row>
    <row r="224" spans="10:14" s="10" customFormat="1" x14ac:dyDescent="0.2">
      <c r="J224" s="113"/>
      <c r="K224" s="90"/>
      <c r="L224" s="90"/>
      <c r="M224" s="90"/>
      <c r="N224" s="90"/>
    </row>
    <row r="225" spans="10:14" s="10" customFormat="1" x14ac:dyDescent="0.2">
      <c r="J225" s="113"/>
      <c r="K225" s="90"/>
      <c r="L225" s="90"/>
      <c r="M225" s="90"/>
      <c r="N225" s="90"/>
    </row>
    <row r="226" spans="10:14" s="10" customFormat="1" x14ac:dyDescent="0.2">
      <c r="J226" s="113"/>
      <c r="K226" s="90"/>
      <c r="L226" s="90"/>
      <c r="M226" s="90"/>
      <c r="N226" s="90"/>
    </row>
    <row r="227" spans="10:14" s="10" customFormat="1" x14ac:dyDescent="0.2">
      <c r="J227" s="113"/>
      <c r="K227" s="90"/>
      <c r="L227" s="90"/>
      <c r="M227" s="90"/>
      <c r="N227" s="90"/>
    </row>
    <row r="228" spans="10:14" s="10" customFormat="1" x14ac:dyDescent="0.2">
      <c r="J228" s="113"/>
      <c r="K228" s="90"/>
      <c r="L228" s="90"/>
      <c r="M228" s="90"/>
      <c r="N228" s="90"/>
    </row>
    <row r="229" spans="10:14" s="10" customFormat="1" x14ac:dyDescent="0.2">
      <c r="J229" s="113"/>
      <c r="K229" s="90"/>
      <c r="L229" s="90"/>
      <c r="M229" s="90"/>
      <c r="N229" s="90"/>
    </row>
    <row r="230" spans="10:14" s="10" customFormat="1" x14ac:dyDescent="0.2">
      <c r="J230" s="113"/>
      <c r="K230" s="90"/>
      <c r="L230" s="90"/>
      <c r="M230" s="90"/>
      <c r="N230" s="90"/>
    </row>
    <row r="231" spans="10:14" s="10" customFormat="1" x14ac:dyDescent="0.2">
      <c r="J231" s="113"/>
      <c r="K231" s="90"/>
      <c r="L231" s="90"/>
      <c r="M231" s="90"/>
      <c r="N231" s="90"/>
    </row>
    <row r="232" spans="10:14" s="10" customFormat="1" x14ac:dyDescent="0.2">
      <c r="J232" s="113"/>
      <c r="K232" s="90"/>
      <c r="L232" s="90"/>
      <c r="M232" s="90"/>
      <c r="N232" s="90"/>
    </row>
    <row r="233" spans="10:14" s="10" customFormat="1" x14ac:dyDescent="0.2">
      <c r="J233" s="113"/>
      <c r="K233" s="90"/>
      <c r="L233" s="90"/>
      <c r="M233" s="90"/>
      <c r="N233" s="90"/>
    </row>
    <row r="234" spans="10:14" s="10" customFormat="1" x14ac:dyDescent="0.2">
      <c r="J234" s="113"/>
      <c r="K234" s="90"/>
      <c r="L234" s="90"/>
      <c r="M234" s="90"/>
      <c r="N234" s="90"/>
    </row>
    <row r="235" spans="10:14" s="10" customFormat="1" x14ac:dyDescent="0.2">
      <c r="J235" s="113"/>
      <c r="K235" s="90"/>
      <c r="L235" s="90"/>
      <c r="M235" s="90"/>
      <c r="N235" s="90"/>
    </row>
    <row r="236" spans="10:14" s="10" customFormat="1" x14ac:dyDescent="0.2">
      <c r="J236" s="113"/>
      <c r="K236" s="90"/>
      <c r="L236" s="90"/>
      <c r="M236" s="90"/>
      <c r="N236" s="90"/>
    </row>
    <row r="237" spans="10:14" s="10" customFormat="1" x14ac:dyDescent="0.2">
      <c r="J237" s="113"/>
      <c r="K237" s="90"/>
      <c r="L237" s="90"/>
      <c r="M237" s="90"/>
      <c r="N237" s="90"/>
    </row>
    <row r="238" spans="10:14" s="10" customFormat="1" x14ac:dyDescent="0.2">
      <c r="J238" s="113"/>
      <c r="K238" s="90"/>
      <c r="L238" s="90"/>
      <c r="M238" s="90"/>
      <c r="N238" s="90"/>
    </row>
    <row r="239" spans="10:14" s="10" customFormat="1" x14ac:dyDescent="0.2">
      <c r="J239" s="113"/>
      <c r="K239" s="90"/>
      <c r="L239" s="90"/>
      <c r="M239" s="90"/>
      <c r="N239" s="90"/>
    </row>
    <row r="240" spans="10:14" s="10" customFormat="1" x14ac:dyDescent="0.2">
      <c r="J240" s="113"/>
      <c r="K240" s="90"/>
      <c r="L240" s="90"/>
      <c r="M240" s="90"/>
      <c r="N240" s="90"/>
    </row>
    <row r="241" spans="10:14" s="10" customFormat="1" x14ac:dyDescent="0.2">
      <c r="J241" s="113"/>
      <c r="K241" s="90"/>
      <c r="L241" s="90"/>
      <c r="M241" s="90"/>
      <c r="N241" s="90"/>
    </row>
    <row r="242" spans="10:14" s="10" customFormat="1" x14ac:dyDescent="0.2">
      <c r="J242" s="113"/>
      <c r="K242" s="90"/>
      <c r="L242" s="90"/>
      <c r="M242" s="90"/>
      <c r="N242" s="90"/>
    </row>
    <row r="243" spans="10:14" s="10" customFormat="1" x14ac:dyDescent="0.2">
      <c r="J243" s="113"/>
      <c r="K243" s="90"/>
      <c r="L243" s="90"/>
      <c r="M243" s="90"/>
      <c r="N243" s="90"/>
    </row>
    <row r="244" spans="10:14" s="10" customFormat="1" x14ac:dyDescent="0.2">
      <c r="J244" s="113"/>
      <c r="K244" s="90"/>
      <c r="L244" s="90"/>
      <c r="M244" s="90"/>
      <c r="N244" s="90"/>
    </row>
    <row r="245" spans="10:14" s="10" customFormat="1" x14ac:dyDescent="0.2">
      <c r="J245" s="113"/>
      <c r="K245" s="90"/>
      <c r="L245" s="90"/>
      <c r="M245" s="90"/>
      <c r="N245" s="90"/>
    </row>
    <row r="246" spans="10:14" s="10" customFormat="1" x14ac:dyDescent="0.2">
      <c r="J246" s="113"/>
      <c r="K246" s="90"/>
      <c r="L246" s="90"/>
      <c r="M246" s="90"/>
      <c r="N246" s="90"/>
    </row>
    <row r="247" spans="10:14" s="10" customFormat="1" x14ac:dyDescent="0.2">
      <c r="J247" s="113"/>
      <c r="K247" s="90"/>
      <c r="L247" s="90"/>
      <c r="M247" s="90"/>
      <c r="N247" s="90"/>
    </row>
    <row r="248" spans="10:14" s="10" customFormat="1" x14ac:dyDescent="0.2">
      <c r="J248" s="113"/>
      <c r="K248" s="90"/>
      <c r="L248" s="90"/>
      <c r="M248" s="90"/>
      <c r="N248" s="90"/>
    </row>
    <row r="249" spans="10:14" s="10" customFormat="1" x14ac:dyDescent="0.2">
      <c r="J249" s="113"/>
      <c r="K249" s="90"/>
      <c r="L249" s="90"/>
      <c r="M249" s="90"/>
      <c r="N249" s="90"/>
    </row>
    <row r="250" spans="10:14" s="10" customFormat="1" x14ac:dyDescent="0.2">
      <c r="J250" s="113"/>
      <c r="K250" s="90"/>
      <c r="L250" s="90"/>
      <c r="M250" s="90"/>
      <c r="N250" s="90"/>
    </row>
    <row r="251" spans="10:14" s="10" customFormat="1" x14ac:dyDescent="0.2">
      <c r="J251" s="113"/>
      <c r="K251" s="90"/>
      <c r="L251" s="90"/>
      <c r="M251" s="90"/>
      <c r="N251" s="90"/>
    </row>
    <row r="252" spans="10:14" s="10" customFormat="1" x14ac:dyDescent="0.2">
      <c r="J252" s="113"/>
      <c r="K252" s="90"/>
      <c r="L252" s="90"/>
      <c r="M252" s="90"/>
      <c r="N252" s="90"/>
    </row>
    <row r="253" spans="10:14" s="10" customFormat="1" x14ac:dyDescent="0.2">
      <c r="J253" s="113"/>
      <c r="K253" s="90"/>
      <c r="L253" s="90"/>
      <c r="M253" s="90"/>
      <c r="N253" s="90"/>
    </row>
    <row r="254" spans="10:14" s="10" customFormat="1" x14ac:dyDescent="0.2">
      <c r="J254" s="113"/>
      <c r="K254" s="90"/>
      <c r="L254" s="90"/>
      <c r="M254" s="90"/>
      <c r="N254" s="90"/>
    </row>
    <row r="255" spans="10:14" s="10" customFormat="1" x14ac:dyDescent="0.2">
      <c r="J255" s="113"/>
      <c r="K255" s="90"/>
      <c r="L255" s="90"/>
      <c r="M255" s="90"/>
      <c r="N255" s="90"/>
    </row>
    <row r="256" spans="10:14" s="10" customFormat="1" x14ac:dyDescent="0.2">
      <c r="J256" s="113"/>
      <c r="K256" s="90"/>
      <c r="L256" s="90"/>
      <c r="M256" s="90"/>
      <c r="N256" s="90"/>
    </row>
    <row r="257" spans="10:14" s="10" customFormat="1" x14ac:dyDescent="0.2">
      <c r="J257" s="113"/>
      <c r="K257" s="90"/>
      <c r="L257" s="90"/>
      <c r="M257" s="90"/>
      <c r="N257" s="90"/>
    </row>
    <row r="258" spans="10:14" s="10" customFormat="1" x14ac:dyDescent="0.2">
      <c r="J258" s="113"/>
      <c r="K258" s="90"/>
      <c r="L258" s="90"/>
      <c r="M258" s="90"/>
      <c r="N258" s="90"/>
    </row>
    <row r="259" spans="10:14" s="10" customFormat="1" x14ac:dyDescent="0.2">
      <c r="J259" s="113"/>
      <c r="K259" s="90"/>
      <c r="L259" s="90"/>
      <c r="M259" s="90"/>
      <c r="N259" s="90"/>
    </row>
    <row r="260" spans="10:14" s="10" customFormat="1" x14ac:dyDescent="0.2">
      <c r="J260" s="113"/>
      <c r="K260" s="90"/>
      <c r="L260" s="90"/>
      <c r="M260" s="90"/>
      <c r="N260" s="90"/>
    </row>
    <row r="261" spans="10:14" s="10" customFormat="1" x14ac:dyDescent="0.2">
      <c r="J261" s="113"/>
      <c r="K261" s="90"/>
      <c r="L261" s="90"/>
      <c r="M261" s="90"/>
      <c r="N261" s="90"/>
    </row>
    <row r="262" spans="10:14" s="10" customFormat="1" x14ac:dyDescent="0.2">
      <c r="J262" s="113"/>
      <c r="K262" s="90"/>
      <c r="L262" s="90"/>
      <c r="M262" s="90"/>
      <c r="N262" s="90"/>
    </row>
    <row r="263" spans="10:14" s="10" customFormat="1" x14ac:dyDescent="0.2">
      <c r="J263" s="113"/>
      <c r="K263" s="90"/>
      <c r="L263" s="90"/>
      <c r="M263" s="90"/>
      <c r="N263" s="90"/>
    </row>
    <row r="264" spans="10:14" s="10" customFormat="1" x14ac:dyDescent="0.2">
      <c r="J264" s="113"/>
      <c r="K264" s="90"/>
      <c r="L264" s="90"/>
      <c r="M264" s="90"/>
      <c r="N264" s="90"/>
    </row>
    <row r="265" spans="10:14" s="10" customFormat="1" x14ac:dyDescent="0.2">
      <c r="J265" s="113"/>
      <c r="K265" s="90"/>
      <c r="L265" s="90"/>
      <c r="M265" s="90"/>
      <c r="N265" s="90"/>
    </row>
    <row r="266" spans="10:14" s="10" customFormat="1" x14ac:dyDescent="0.2">
      <c r="J266" s="113"/>
      <c r="K266" s="90"/>
      <c r="L266" s="90"/>
      <c r="M266" s="90"/>
      <c r="N266" s="90"/>
    </row>
    <row r="267" spans="10:14" s="10" customFormat="1" x14ac:dyDescent="0.2">
      <c r="J267" s="113"/>
      <c r="K267" s="90"/>
      <c r="L267" s="90"/>
      <c r="M267" s="90"/>
      <c r="N267" s="90"/>
    </row>
    <row r="268" spans="10:14" s="10" customFormat="1" x14ac:dyDescent="0.2">
      <c r="J268" s="113"/>
      <c r="K268" s="90"/>
      <c r="L268" s="90"/>
      <c r="M268" s="90"/>
      <c r="N268" s="90"/>
    </row>
    <row r="269" spans="10:14" s="10" customFormat="1" x14ac:dyDescent="0.2">
      <c r="J269" s="113"/>
      <c r="K269" s="90"/>
      <c r="L269" s="90"/>
      <c r="M269" s="90"/>
      <c r="N269" s="90"/>
    </row>
    <row r="270" spans="10:14" s="10" customFormat="1" x14ac:dyDescent="0.2">
      <c r="J270" s="113"/>
      <c r="K270" s="90"/>
      <c r="L270" s="90"/>
      <c r="M270" s="90"/>
      <c r="N270" s="90"/>
    </row>
    <row r="271" spans="10:14" s="10" customFormat="1" x14ac:dyDescent="0.2">
      <c r="J271" s="113"/>
      <c r="K271" s="90"/>
      <c r="L271" s="90"/>
      <c r="M271" s="90"/>
      <c r="N271" s="90"/>
    </row>
    <row r="272" spans="10:14" s="10" customFormat="1" x14ac:dyDescent="0.2">
      <c r="J272" s="113"/>
      <c r="K272" s="90"/>
      <c r="L272" s="90"/>
      <c r="M272" s="90"/>
      <c r="N272" s="90"/>
    </row>
    <row r="273" spans="10:14" s="10" customFormat="1" x14ac:dyDescent="0.2">
      <c r="J273" s="113"/>
      <c r="K273" s="90"/>
      <c r="L273" s="90"/>
      <c r="M273" s="90"/>
      <c r="N273" s="90"/>
    </row>
    <row r="274" spans="10:14" s="10" customFormat="1" x14ac:dyDescent="0.2">
      <c r="J274" s="113"/>
      <c r="K274" s="90"/>
      <c r="L274" s="90"/>
      <c r="M274" s="90"/>
      <c r="N274" s="90"/>
    </row>
    <row r="275" spans="10:14" s="10" customFormat="1" x14ac:dyDescent="0.2">
      <c r="J275" s="113"/>
      <c r="K275" s="90"/>
      <c r="L275" s="90"/>
      <c r="M275" s="90"/>
      <c r="N275" s="90"/>
    </row>
    <row r="276" spans="10:14" s="10" customFormat="1" x14ac:dyDescent="0.2">
      <c r="J276" s="113"/>
      <c r="K276" s="90"/>
      <c r="L276" s="90"/>
      <c r="M276" s="90"/>
      <c r="N276" s="90"/>
    </row>
    <row r="277" spans="10:14" s="10" customFormat="1" x14ac:dyDescent="0.2">
      <c r="J277" s="113"/>
      <c r="K277" s="90"/>
      <c r="L277" s="90"/>
      <c r="M277" s="90"/>
      <c r="N277" s="90"/>
    </row>
    <row r="278" spans="10:14" s="10" customFormat="1" x14ac:dyDescent="0.2">
      <c r="J278" s="113"/>
      <c r="K278" s="90"/>
      <c r="L278" s="90"/>
      <c r="M278" s="90"/>
      <c r="N278" s="90"/>
    </row>
    <row r="279" spans="10:14" s="10" customFormat="1" x14ac:dyDescent="0.2">
      <c r="J279" s="113"/>
      <c r="K279" s="90"/>
      <c r="L279" s="90"/>
      <c r="M279" s="90"/>
      <c r="N279" s="90"/>
    </row>
    <row r="280" spans="10:14" s="10" customFormat="1" x14ac:dyDescent="0.2">
      <c r="J280" s="113"/>
      <c r="K280" s="90"/>
      <c r="L280" s="90"/>
      <c r="M280" s="90"/>
      <c r="N280" s="90"/>
    </row>
    <row r="281" spans="10:14" s="10" customFormat="1" x14ac:dyDescent="0.2">
      <c r="J281" s="113"/>
      <c r="K281" s="90"/>
      <c r="L281" s="90"/>
      <c r="M281" s="90"/>
      <c r="N281" s="90"/>
    </row>
    <row r="282" spans="10:14" s="10" customFormat="1" x14ac:dyDescent="0.2">
      <c r="J282" s="113"/>
      <c r="K282" s="90"/>
      <c r="L282" s="90"/>
      <c r="M282" s="90"/>
      <c r="N282" s="90"/>
    </row>
    <row r="283" spans="10:14" s="10" customFormat="1" x14ac:dyDescent="0.2">
      <c r="J283" s="113"/>
      <c r="K283" s="90"/>
      <c r="L283" s="90"/>
      <c r="M283" s="90"/>
      <c r="N283" s="90"/>
    </row>
    <row r="284" spans="10:14" s="10" customFormat="1" x14ac:dyDescent="0.2">
      <c r="J284" s="113"/>
      <c r="K284" s="90"/>
      <c r="L284" s="90"/>
      <c r="M284" s="90"/>
      <c r="N284" s="90"/>
    </row>
    <row r="285" spans="10:14" s="10" customFormat="1" x14ac:dyDescent="0.2">
      <c r="J285" s="113"/>
      <c r="K285" s="90"/>
      <c r="L285" s="90"/>
      <c r="M285" s="90"/>
      <c r="N285" s="90"/>
    </row>
    <row r="286" spans="10:14" s="10" customFormat="1" x14ac:dyDescent="0.2">
      <c r="J286" s="113"/>
      <c r="K286" s="90"/>
      <c r="L286" s="90"/>
      <c r="M286" s="90"/>
      <c r="N286" s="90"/>
    </row>
    <row r="287" spans="10:14" s="10" customFormat="1" x14ac:dyDescent="0.2">
      <c r="J287" s="113"/>
      <c r="K287" s="90"/>
      <c r="L287" s="90"/>
      <c r="M287" s="90"/>
      <c r="N287" s="90"/>
    </row>
    <row r="288" spans="10:14" s="10" customFormat="1" x14ac:dyDescent="0.2">
      <c r="J288" s="113"/>
      <c r="K288" s="90"/>
      <c r="L288" s="90"/>
      <c r="M288" s="90"/>
      <c r="N288" s="90"/>
    </row>
    <row r="289" spans="10:14" s="10" customFormat="1" x14ac:dyDescent="0.2">
      <c r="J289" s="113"/>
      <c r="K289" s="90"/>
      <c r="L289" s="90"/>
      <c r="M289" s="90"/>
      <c r="N289" s="90"/>
    </row>
    <row r="290" spans="10:14" s="10" customFormat="1" x14ac:dyDescent="0.2">
      <c r="J290" s="113"/>
      <c r="K290" s="90"/>
      <c r="L290" s="90"/>
      <c r="M290" s="90"/>
      <c r="N290" s="90"/>
    </row>
    <row r="291" spans="10:14" s="10" customFormat="1" x14ac:dyDescent="0.2">
      <c r="J291" s="113"/>
      <c r="K291" s="90"/>
      <c r="L291" s="90"/>
      <c r="M291" s="90"/>
      <c r="N291" s="90"/>
    </row>
    <row r="292" spans="10:14" s="10" customFormat="1" x14ac:dyDescent="0.2">
      <c r="J292" s="113"/>
      <c r="K292" s="90"/>
      <c r="L292" s="90"/>
      <c r="M292" s="90"/>
      <c r="N292" s="90"/>
    </row>
    <row r="293" spans="10:14" s="10" customFormat="1" x14ac:dyDescent="0.2">
      <c r="J293" s="113"/>
      <c r="K293" s="90"/>
      <c r="L293" s="90"/>
      <c r="M293" s="90"/>
      <c r="N293" s="90"/>
    </row>
    <row r="294" spans="10:14" s="10" customFormat="1" x14ac:dyDescent="0.2">
      <c r="J294" s="113"/>
      <c r="K294" s="90"/>
      <c r="L294" s="90"/>
      <c r="M294" s="90"/>
      <c r="N294" s="90"/>
    </row>
    <row r="295" spans="10:14" s="10" customFormat="1" x14ac:dyDescent="0.2">
      <c r="J295" s="113"/>
      <c r="K295" s="90"/>
      <c r="L295" s="90"/>
      <c r="M295" s="90"/>
      <c r="N295" s="90"/>
    </row>
    <row r="296" spans="10:14" s="10" customFormat="1" x14ac:dyDescent="0.2">
      <c r="J296" s="113"/>
      <c r="K296" s="90"/>
      <c r="L296" s="90"/>
      <c r="M296" s="90"/>
      <c r="N296" s="90"/>
    </row>
    <row r="297" spans="10:14" s="10" customFormat="1" x14ac:dyDescent="0.2">
      <c r="J297" s="113"/>
      <c r="K297" s="90"/>
      <c r="L297" s="90"/>
      <c r="M297" s="90"/>
      <c r="N297" s="90"/>
    </row>
    <row r="298" spans="10:14" s="10" customFormat="1" x14ac:dyDescent="0.2">
      <c r="J298" s="113"/>
      <c r="K298" s="90"/>
      <c r="L298" s="90"/>
      <c r="M298" s="90"/>
      <c r="N298" s="90"/>
    </row>
    <row r="299" spans="10:14" s="10" customFormat="1" x14ac:dyDescent="0.2">
      <c r="J299" s="113"/>
      <c r="K299" s="90"/>
      <c r="L299" s="90"/>
      <c r="M299" s="90"/>
      <c r="N299" s="90"/>
    </row>
    <row r="300" spans="10:14" s="10" customFormat="1" x14ac:dyDescent="0.2">
      <c r="J300" s="113"/>
      <c r="K300" s="90"/>
      <c r="L300" s="90"/>
      <c r="M300" s="90"/>
      <c r="N300" s="90"/>
    </row>
    <row r="301" spans="10:14" s="10" customFormat="1" x14ac:dyDescent="0.2">
      <c r="J301" s="113"/>
      <c r="K301" s="90"/>
      <c r="L301" s="90"/>
      <c r="M301" s="90"/>
      <c r="N301" s="90"/>
    </row>
    <row r="302" spans="10:14" s="10" customFormat="1" x14ac:dyDescent="0.2">
      <c r="J302" s="113"/>
      <c r="K302" s="90"/>
      <c r="L302" s="90"/>
      <c r="M302" s="90"/>
      <c r="N302" s="90"/>
    </row>
    <row r="303" spans="10:14" s="10" customFormat="1" x14ac:dyDescent="0.2">
      <c r="J303" s="113"/>
      <c r="K303" s="90"/>
      <c r="L303" s="90"/>
      <c r="M303" s="90"/>
      <c r="N303" s="90"/>
    </row>
    <row r="304" spans="10:14" s="10" customFormat="1" x14ac:dyDescent="0.2">
      <c r="J304" s="113"/>
      <c r="K304" s="90"/>
      <c r="L304" s="90"/>
      <c r="M304" s="90"/>
      <c r="N304" s="90"/>
    </row>
    <row r="305" spans="10:14" s="10" customFormat="1" x14ac:dyDescent="0.2">
      <c r="J305" s="113"/>
      <c r="K305" s="90"/>
      <c r="L305" s="90"/>
      <c r="M305" s="90"/>
      <c r="N305" s="90"/>
    </row>
    <row r="306" spans="10:14" s="10" customFormat="1" x14ac:dyDescent="0.2">
      <c r="J306" s="113"/>
      <c r="K306" s="90"/>
      <c r="L306" s="90"/>
      <c r="M306" s="90"/>
      <c r="N306" s="90"/>
    </row>
    <row r="307" spans="10:14" s="10" customFormat="1" x14ac:dyDescent="0.2">
      <c r="J307" s="113"/>
      <c r="K307" s="90"/>
      <c r="L307" s="90"/>
      <c r="M307" s="90"/>
      <c r="N307" s="90"/>
    </row>
    <row r="308" spans="10:14" s="10" customFormat="1" x14ac:dyDescent="0.2">
      <c r="J308" s="113"/>
      <c r="K308" s="90"/>
      <c r="L308" s="90"/>
      <c r="M308" s="90"/>
      <c r="N308" s="90"/>
    </row>
    <row r="309" spans="10:14" s="10" customFormat="1" x14ac:dyDescent="0.2">
      <c r="J309" s="113"/>
      <c r="K309" s="90"/>
      <c r="L309" s="90"/>
      <c r="M309" s="90"/>
      <c r="N309" s="90"/>
    </row>
    <row r="310" spans="10:14" s="10" customFormat="1" x14ac:dyDescent="0.2">
      <c r="J310" s="113"/>
      <c r="K310" s="90"/>
      <c r="L310" s="90"/>
      <c r="M310" s="90"/>
      <c r="N310" s="90"/>
    </row>
    <row r="311" spans="10:14" s="10" customFormat="1" x14ac:dyDescent="0.2">
      <c r="J311" s="113"/>
      <c r="K311" s="90"/>
      <c r="L311" s="90"/>
      <c r="M311" s="90"/>
      <c r="N311" s="90"/>
    </row>
    <row r="312" spans="10:14" s="10" customFormat="1" x14ac:dyDescent="0.2">
      <c r="J312" s="113"/>
      <c r="K312" s="90"/>
      <c r="L312" s="90"/>
      <c r="M312" s="90"/>
      <c r="N312" s="90"/>
    </row>
    <row r="313" spans="10:14" s="10" customFormat="1" x14ac:dyDescent="0.2">
      <c r="J313" s="113"/>
      <c r="K313" s="90"/>
      <c r="L313" s="90"/>
      <c r="M313" s="90"/>
      <c r="N313" s="90"/>
    </row>
    <row r="314" spans="10:14" s="10" customFormat="1" x14ac:dyDescent="0.2">
      <c r="J314" s="113"/>
      <c r="K314" s="90"/>
      <c r="L314" s="90"/>
      <c r="M314" s="90"/>
      <c r="N314" s="90"/>
    </row>
    <row r="315" spans="10:14" s="10" customFormat="1" x14ac:dyDescent="0.2">
      <c r="J315" s="113"/>
      <c r="K315" s="90"/>
      <c r="L315" s="90"/>
      <c r="M315" s="90"/>
      <c r="N315" s="90"/>
    </row>
    <row r="316" spans="10:14" s="10" customFormat="1" x14ac:dyDescent="0.2">
      <c r="J316" s="113"/>
      <c r="K316" s="90"/>
      <c r="L316" s="90"/>
      <c r="M316" s="90"/>
      <c r="N316" s="90"/>
    </row>
    <row r="317" spans="10:14" s="10" customFormat="1" x14ac:dyDescent="0.2">
      <c r="J317" s="113"/>
      <c r="K317" s="90"/>
      <c r="L317" s="90"/>
      <c r="M317" s="90"/>
      <c r="N317" s="90"/>
    </row>
    <row r="318" spans="10:14" s="10" customFormat="1" x14ac:dyDescent="0.2">
      <c r="J318" s="113"/>
      <c r="K318" s="90"/>
      <c r="L318" s="90"/>
      <c r="M318" s="90"/>
      <c r="N318" s="90"/>
    </row>
    <row r="319" spans="10:14" s="10" customFormat="1" x14ac:dyDescent="0.2">
      <c r="J319" s="113"/>
      <c r="K319" s="90"/>
      <c r="L319" s="90"/>
      <c r="M319" s="90"/>
      <c r="N319" s="90"/>
    </row>
    <row r="320" spans="10:14" s="10" customFormat="1" x14ac:dyDescent="0.2">
      <c r="J320" s="113"/>
      <c r="K320" s="90"/>
      <c r="L320" s="90"/>
      <c r="M320" s="90"/>
      <c r="N320" s="90"/>
    </row>
    <row r="321" spans="10:14" s="10" customFormat="1" x14ac:dyDescent="0.2">
      <c r="J321" s="113"/>
      <c r="K321" s="90"/>
      <c r="L321" s="90"/>
      <c r="M321" s="90"/>
      <c r="N321" s="90"/>
    </row>
    <row r="322" spans="10:14" s="10" customFormat="1" x14ac:dyDescent="0.2">
      <c r="J322" s="113"/>
      <c r="K322" s="90"/>
      <c r="L322" s="90"/>
      <c r="M322" s="90"/>
      <c r="N322" s="90"/>
    </row>
    <row r="323" spans="10:14" s="10" customFormat="1" x14ac:dyDescent="0.2">
      <c r="J323" s="113"/>
      <c r="K323" s="90"/>
      <c r="L323" s="90"/>
      <c r="M323" s="90"/>
      <c r="N323" s="90"/>
    </row>
    <row r="324" spans="10:14" s="10" customFormat="1" x14ac:dyDescent="0.2">
      <c r="J324" s="113"/>
      <c r="K324" s="90"/>
      <c r="L324" s="90"/>
      <c r="M324" s="90"/>
      <c r="N324" s="90"/>
    </row>
    <row r="325" spans="10:14" s="10" customFormat="1" x14ac:dyDescent="0.2">
      <c r="J325" s="113"/>
      <c r="K325" s="90"/>
      <c r="L325" s="90"/>
      <c r="M325" s="90"/>
      <c r="N325" s="90"/>
    </row>
    <row r="326" spans="10:14" s="10" customFormat="1" x14ac:dyDescent="0.2">
      <c r="J326" s="113"/>
      <c r="K326" s="90"/>
      <c r="L326" s="90"/>
      <c r="M326" s="90"/>
      <c r="N326" s="90"/>
    </row>
    <row r="327" spans="10:14" s="10" customFormat="1" x14ac:dyDescent="0.2">
      <c r="J327" s="113"/>
      <c r="K327" s="90"/>
      <c r="L327" s="90"/>
      <c r="M327" s="90"/>
      <c r="N327" s="90"/>
    </row>
    <row r="328" spans="10:14" s="10" customFormat="1" x14ac:dyDescent="0.2">
      <c r="J328" s="113"/>
      <c r="K328" s="90"/>
      <c r="L328" s="90"/>
      <c r="M328" s="90"/>
      <c r="N328" s="90"/>
    </row>
    <row r="329" spans="10:14" s="10" customFormat="1" x14ac:dyDescent="0.2">
      <c r="J329" s="113"/>
      <c r="K329" s="90"/>
      <c r="L329" s="90"/>
      <c r="M329" s="90"/>
      <c r="N329" s="90"/>
    </row>
    <row r="330" spans="10:14" s="10" customFormat="1" x14ac:dyDescent="0.2">
      <c r="J330" s="113"/>
      <c r="K330" s="90"/>
      <c r="L330" s="90"/>
      <c r="M330" s="90"/>
      <c r="N330" s="90"/>
    </row>
    <row r="331" spans="10:14" s="10" customFormat="1" x14ac:dyDescent="0.2">
      <c r="J331" s="113"/>
      <c r="K331" s="90"/>
      <c r="L331" s="90"/>
      <c r="M331" s="90"/>
      <c r="N331" s="90"/>
    </row>
    <row r="332" spans="10:14" s="10" customFormat="1" x14ac:dyDescent="0.2">
      <c r="J332" s="113"/>
      <c r="K332" s="90"/>
      <c r="L332" s="90"/>
      <c r="M332" s="90"/>
      <c r="N332" s="90"/>
    </row>
    <row r="333" spans="10:14" s="10" customFormat="1" x14ac:dyDescent="0.2">
      <c r="J333" s="113"/>
      <c r="K333" s="90"/>
      <c r="L333" s="90"/>
      <c r="M333" s="90"/>
      <c r="N333" s="90"/>
    </row>
    <row r="334" spans="10:14" s="10" customFormat="1" x14ac:dyDescent="0.2">
      <c r="J334" s="113"/>
      <c r="K334" s="90"/>
      <c r="L334" s="90"/>
      <c r="M334" s="90"/>
      <c r="N334" s="90"/>
    </row>
    <row r="335" spans="10:14" s="10" customFormat="1" x14ac:dyDescent="0.2">
      <c r="J335" s="113"/>
      <c r="K335" s="90"/>
      <c r="L335" s="90"/>
      <c r="M335" s="90"/>
      <c r="N335" s="90"/>
    </row>
    <row r="336" spans="10:14" s="10" customFormat="1" x14ac:dyDescent="0.2">
      <c r="J336" s="113"/>
      <c r="K336" s="90"/>
      <c r="L336" s="90"/>
      <c r="M336" s="90"/>
      <c r="N336" s="90"/>
    </row>
    <row r="337" spans="10:14" s="10" customFormat="1" x14ac:dyDescent="0.2">
      <c r="J337" s="113"/>
      <c r="K337" s="90"/>
      <c r="L337" s="90"/>
      <c r="M337" s="90"/>
      <c r="N337" s="90"/>
    </row>
    <row r="338" spans="10:14" s="10" customFormat="1" x14ac:dyDescent="0.2">
      <c r="J338" s="113"/>
      <c r="K338" s="90"/>
      <c r="L338" s="90"/>
      <c r="M338" s="90"/>
      <c r="N338" s="90"/>
    </row>
    <row r="339" spans="10:14" s="10" customFormat="1" x14ac:dyDescent="0.2">
      <c r="J339" s="113"/>
      <c r="K339" s="90"/>
      <c r="L339" s="90"/>
      <c r="M339" s="90"/>
      <c r="N339" s="90"/>
    </row>
    <row r="340" spans="10:14" s="10" customFormat="1" x14ac:dyDescent="0.2">
      <c r="J340" s="113"/>
      <c r="K340" s="90"/>
      <c r="L340" s="90"/>
      <c r="M340" s="90"/>
      <c r="N340" s="90"/>
    </row>
    <row r="341" spans="10:14" s="10" customFormat="1" x14ac:dyDescent="0.2">
      <c r="J341" s="113"/>
      <c r="K341" s="90"/>
      <c r="L341" s="90"/>
      <c r="M341" s="90"/>
      <c r="N341" s="90"/>
    </row>
    <row r="342" spans="10:14" s="10" customFormat="1" x14ac:dyDescent="0.2">
      <c r="J342" s="113"/>
      <c r="K342" s="90"/>
      <c r="L342" s="90"/>
      <c r="M342" s="90"/>
      <c r="N342" s="90"/>
    </row>
    <row r="343" spans="10:14" s="10" customFormat="1" x14ac:dyDescent="0.2">
      <c r="J343" s="113"/>
      <c r="K343" s="90"/>
      <c r="L343" s="90"/>
      <c r="M343" s="90"/>
      <c r="N343" s="90"/>
    </row>
    <row r="344" spans="10:14" s="10" customFormat="1" x14ac:dyDescent="0.2">
      <c r="J344" s="113"/>
      <c r="K344" s="90"/>
      <c r="L344" s="90"/>
      <c r="M344" s="90"/>
      <c r="N344" s="90"/>
    </row>
    <row r="345" spans="10:14" s="10" customFormat="1" x14ac:dyDescent="0.2">
      <c r="J345" s="113"/>
      <c r="K345" s="90"/>
      <c r="L345" s="90"/>
      <c r="M345" s="90"/>
      <c r="N345" s="90"/>
    </row>
    <row r="346" spans="10:14" s="10" customFormat="1" x14ac:dyDescent="0.2">
      <c r="J346" s="113"/>
      <c r="K346" s="90"/>
      <c r="L346" s="90"/>
      <c r="M346" s="90"/>
      <c r="N346" s="90"/>
    </row>
    <row r="347" spans="10:14" s="10" customFormat="1" x14ac:dyDescent="0.2">
      <c r="J347" s="113"/>
      <c r="K347" s="90"/>
      <c r="L347" s="90"/>
      <c r="M347" s="90"/>
      <c r="N347" s="90"/>
    </row>
    <row r="348" spans="10:14" s="10" customFormat="1" x14ac:dyDescent="0.2">
      <c r="J348" s="113"/>
      <c r="K348" s="90"/>
      <c r="L348" s="90"/>
      <c r="M348" s="90"/>
      <c r="N348" s="90"/>
    </row>
    <row r="349" spans="10:14" s="10" customFormat="1" x14ac:dyDescent="0.2">
      <c r="J349" s="113"/>
      <c r="K349" s="90"/>
      <c r="L349" s="90"/>
      <c r="M349" s="90"/>
      <c r="N349" s="90"/>
    </row>
    <row r="350" spans="10:14" s="10" customFormat="1" x14ac:dyDescent="0.2">
      <c r="J350" s="113"/>
      <c r="K350" s="90"/>
      <c r="L350" s="90"/>
      <c r="M350" s="90"/>
      <c r="N350" s="90"/>
    </row>
    <row r="351" spans="10:14" s="10" customFormat="1" x14ac:dyDescent="0.2">
      <c r="J351" s="113"/>
      <c r="K351" s="90"/>
      <c r="L351" s="90"/>
      <c r="M351" s="90"/>
      <c r="N351" s="90"/>
    </row>
    <row r="352" spans="10:14" s="10" customFormat="1" x14ac:dyDescent="0.2">
      <c r="J352" s="113"/>
      <c r="K352" s="90"/>
      <c r="L352" s="90"/>
      <c r="M352" s="90"/>
      <c r="N352" s="90"/>
    </row>
    <row r="353" spans="10:14" s="10" customFormat="1" x14ac:dyDescent="0.2">
      <c r="J353" s="113"/>
      <c r="K353" s="90"/>
      <c r="L353" s="90"/>
      <c r="M353" s="90"/>
      <c r="N353" s="90"/>
    </row>
    <row r="354" spans="10:14" s="10" customFormat="1" x14ac:dyDescent="0.2">
      <c r="J354" s="113"/>
      <c r="K354" s="90"/>
      <c r="L354" s="90"/>
      <c r="M354" s="90"/>
      <c r="N354" s="90"/>
    </row>
    <row r="355" spans="10:14" s="10" customFormat="1" x14ac:dyDescent="0.2">
      <c r="J355" s="113"/>
      <c r="K355" s="90"/>
      <c r="L355" s="90"/>
      <c r="M355" s="90"/>
      <c r="N355" s="90"/>
    </row>
    <row r="356" spans="10:14" s="10" customFormat="1" x14ac:dyDescent="0.2">
      <c r="J356" s="113"/>
      <c r="K356" s="90"/>
      <c r="L356" s="90"/>
      <c r="M356" s="90"/>
      <c r="N356" s="90"/>
    </row>
    <row r="357" spans="10:14" s="10" customFormat="1" x14ac:dyDescent="0.2">
      <c r="J357" s="113"/>
      <c r="K357" s="90"/>
      <c r="L357" s="90"/>
      <c r="M357" s="90"/>
      <c r="N357" s="90"/>
    </row>
    <row r="358" spans="10:14" s="10" customFormat="1" x14ac:dyDescent="0.2">
      <c r="J358" s="113"/>
      <c r="K358" s="90"/>
      <c r="L358" s="90"/>
      <c r="M358" s="90"/>
      <c r="N358" s="90"/>
    </row>
    <row r="359" spans="10:14" s="10" customFormat="1" x14ac:dyDescent="0.2">
      <c r="J359" s="113"/>
      <c r="K359" s="90"/>
      <c r="L359" s="90"/>
      <c r="M359" s="90"/>
      <c r="N359" s="90"/>
    </row>
    <row r="360" spans="10:14" s="10" customFormat="1" x14ac:dyDescent="0.2">
      <c r="J360" s="113"/>
      <c r="K360" s="90"/>
      <c r="L360" s="90"/>
      <c r="M360" s="90"/>
      <c r="N360" s="90"/>
    </row>
    <row r="361" spans="10:14" s="10" customFormat="1" x14ac:dyDescent="0.2">
      <c r="J361" s="113"/>
      <c r="K361" s="90"/>
      <c r="L361" s="90"/>
      <c r="M361" s="90"/>
      <c r="N361" s="90"/>
    </row>
    <row r="362" spans="10:14" s="10" customFormat="1" x14ac:dyDescent="0.2">
      <c r="J362" s="113"/>
      <c r="K362" s="90"/>
      <c r="L362" s="90"/>
      <c r="M362" s="90"/>
      <c r="N362" s="90"/>
    </row>
    <row r="363" spans="10:14" s="10" customFormat="1" x14ac:dyDescent="0.2">
      <c r="J363" s="113"/>
      <c r="K363" s="90"/>
      <c r="L363" s="90"/>
      <c r="M363" s="90"/>
      <c r="N363" s="90"/>
    </row>
    <row r="364" spans="10:14" s="10" customFormat="1" x14ac:dyDescent="0.2">
      <c r="J364" s="113"/>
      <c r="K364" s="90"/>
      <c r="L364" s="90"/>
      <c r="M364" s="90"/>
      <c r="N364" s="90"/>
    </row>
    <row r="365" spans="10:14" s="10" customFormat="1" x14ac:dyDescent="0.2">
      <c r="J365" s="113"/>
      <c r="K365" s="90"/>
      <c r="L365" s="90"/>
      <c r="M365" s="90"/>
      <c r="N365" s="90"/>
    </row>
    <row r="366" spans="10:14" s="10" customFormat="1" x14ac:dyDescent="0.2">
      <c r="J366" s="113"/>
      <c r="K366" s="90"/>
      <c r="L366" s="90"/>
      <c r="M366" s="90"/>
      <c r="N366" s="90"/>
    </row>
    <row r="367" spans="10:14" s="10" customFormat="1" x14ac:dyDescent="0.2">
      <c r="J367" s="113"/>
      <c r="K367" s="90"/>
      <c r="L367" s="90"/>
      <c r="M367" s="90"/>
      <c r="N367" s="90"/>
    </row>
    <row r="368" spans="10:14" s="10" customFormat="1" x14ac:dyDescent="0.2">
      <c r="J368" s="113"/>
      <c r="K368" s="90"/>
      <c r="L368" s="90"/>
      <c r="M368" s="90"/>
      <c r="N368" s="90"/>
    </row>
    <row r="369" spans="10:14" s="10" customFormat="1" x14ac:dyDescent="0.2">
      <c r="J369" s="113"/>
      <c r="K369" s="90"/>
      <c r="L369" s="90"/>
      <c r="M369" s="90"/>
      <c r="N369" s="90"/>
    </row>
    <row r="370" spans="10:14" s="10" customFormat="1" x14ac:dyDescent="0.2">
      <c r="J370" s="113"/>
      <c r="K370" s="90"/>
      <c r="L370" s="90"/>
      <c r="M370" s="90"/>
      <c r="N370" s="90"/>
    </row>
    <row r="371" spans="10:14" s="10" customFormat="1" x14ac:dyDescent="0.2">
      <c r="J371" s="113"/>
      <c r="K371" s="90"/>
      <c r="L371" s="90"/>
      <c r="M371" s="90"/>
      <c r="N371" s="90"/>
    </row>
    <row r="372" spans="10:14" s="10" customFormat="1" x14ac:dyDescent="0.2">
      <c r="J372" s="113"/>
      <c r="K372" s="90"/>
      <c r="L372" s="90"/>
      <c r="M372" s="90"/>
      <c r="N372" s="90"/>
    </row>
    <row r="373" spans="10:14" s="10" customFormat="1" x14ac:dyDescent="0.2">
      <c r="J373" s="113"/>
      <c r="K373" s="90"/>
      <c r="L373" s="90"/>
      <c r="M373" s="90"/>
      <c r="N373" s="90"/>
    </row>
    <row r="374" spans="10:14" s="10" customFormat="1" x14ac:dyDescent="0.2">
      <c r="J374" s="113"/>
      <c r="K374" s="90"/>
      <c r="L374" s="90"/>
      <c r="M374" s="90"/>
      <c r="N374" s="90"/>
    </row>
    <row r="375" spans="10:14" s="10" customFormat="1" x14ac:dyDescent="0.2">
      <c r="J375" s="113"/>
      <c r="K375" s="90"/>
      <c r="L375" s="90"/>
      <c r="M375" s="90"/>
      <c r="N375" s="90"/>
    </row>
    <row r="376" spans="10:14" s="10" customFormat="1" x14ac:dyDescent="0.2">
      <c r="J376" s="113"/>
      <c r="K376" s="90"/>
      <c r="L376" s="90"/>
      <c r="M376" s="90"/>
      <c r="N376" s="90"/>
    </row>
    <row r="377" spans="10:14" s="10" customFormat="1" x14ac:dyDescent="0.2">
      <c r="J377" s="113"/>
      <c r="K377" s="90"/>
      <c r="L377" s="90"/>
      <c r="M377" s="90"/>
      <c r="N377" s="90"/>
    </row>
    <row r="378" spans="10:14" s="10" customFormat="1" x14ac:dyDescent="0.2">
      <c r="J378" s="113"/>
      <c r="K378" s="90"/>
      <c r="L378" s="90"/>
      <c r="M378" s="90"/>
      <c r="N378" s="90"/>
    </row>
    <row r="379" spans="10:14" s="10" customFormat="1" x14ac:dyDescent="0.2">
      <c r="J379" s="113"/>
      <c r="K379" s="90"/>
      <c r="L379" s="90"/>
      <c r="M379" s="90"/>
      <c r="N379" s="90"/>
    </row>
    <row r="380" spans="10:14" s="10" customFormat="1" x14ac:dyDescent="0.2">
      <c r="J380" s="113"/>
      <c r="K380" s="90"/>
      <c r="L380" s="90"/>
      <c r="M380" s="90"/>
      <c r="N380" s="90"/>
    </row>
    <row r="381" spans="10:14" s="10" customFormat="1" x14ac:dyDescent="0.2">
      <c r="J381" s="113"/>
      <c r="K381" s="90"/>
      <c r="L381" s="90"/>
      <c r="M381" s="90"/>
      <c r="N381" s="90"/>
    </row>
    <row r="382" spans="10:14" s="10" customFormat="1" x14ac:dyDescent="0.2">
      <c r="J382" s="113"/>
      <c r="K382" s="90"/>
      <c r="L382" s="90"/>
      <c r="M382" s="90"/>
      <c r="N382" s="90"/>
    </row>
    <row r="383" spans="10:14" s="10" customFormat="1" x14ac:dyDescent="0.2">
      <c r="J383" s="113"/>
      <c r="K383" s="90"/>
      <c r="L383" s="90"/>
      <c r="M383" s="90"/>
      <c r="N383" s="90"/>
    </row>
    <row r="384" spans="10:14" s="10" customFormat="1" x14ac:dyDescent="0.2">
      <c r="J384" s="113"/>
      <c r="K384" s="90"/>
      <c r="L384" s="90"/>
      <c r="M384" s="90"/>
      <c r="N384" s="90"/>
    </row>
    <row r="385" spans="10:14" s="10" customFormat="1" x14ac:dyDescent="0.2">
      <c r="J385" s="113"/>
      <c r="K385" s="90"/>
      <c r="L385" s="90"/>
      <c r="M385" s="90"/>
      <c r="N385" s="90"/>
    </row>
    <row r="386" spans="10:14" s="10" customFormat="1" x14ac:dyDescent="0.2">
      <c r="J386" s="113"/>
      <c r="K386" s="90"/>
      <c r="L386" s="90"/>
      <c r="M386" s="90"/>
      <c r="N386" s="90"/>
    </row>
    <row r="387" spans="10:14" s="10" customFormat="1" x14ac:dyDescent="0.2">
      <c r="J387" s="113"/>
      <c r="K387" s="90"/>
      <c r="L387" s="90"/>
      <c r="M387" s="90"/>
      <c r="N387" s="90"/>
    </row>
    <row r="388" spans="10:14" s="10" customFormat="1" x14ac:dyDescent="0.2">
      <c r="J388" s="113"/>
      <c r="K388" s="90"/>
      <c r="L388" s="90"/>
      <c r="M388" s="90"/>
      <c r="N388" s="90"/>
    </row>
    <row r="389" spans="10:14" s="10" customFormat="1" x14ac:dyDescent="0.2">
      <c r="J389" s="113"/>
      <c r="K389" s="90"/>
      <c r="L389" s="90"/>
      <c r="M389" s="90"/>
      <c r="N389" s="90"/>
    </row>
    <row r="390" spans="10:14" s="10" customFormat="1" x14ac:dyDescent="0.2">
      <c r="J390" s="113"/>
      <c r="K390" s="90"/>
      <c r="L390" s="90"/>
      <c r="M390" s="90"/>
      <c r="N390" s="90"/>
    </row>
    <row r="391" spans="10:14" s="10" customFormat="1" x14ac:dyDescent="0.2">
      <c r="J391" s="113"/>
      <c r="K391" s="90"/>
      <c r="L391" s="90"/>
      <c r="M391" s="90"/>
      <c r="N391" s="90"/>
    </row>
    <row r="392" spans="10:14" s="10" customFormat="1" x14ac:dyDescent="0.2">
      <c r="J392" s="113"/>
      <c r="K392" s="90"/>
      <c r="L392" s="90"/>
      <c r="M392" s="90"/>
      <c r="N392" s="90"/>
    </row>
    <row r="393" spans="10:14" s="10" customFormat="1" x14ac:dyDescent="0.2">
      <c r="J393" s="113"/>
      <c r="K393" s="90"/>
      <c r="L393" s="90"/>
      <c r="M393" s="90"/>
      <c r="N393" s="90"/>
    </row>
    <row r="394" spans="10:14" s="10" customFormat="1" x14ac:dyDescent="0.2">
      <c r="J394" s="113"/>
      <c r="K394" s="90"/>
      <c r="L394" s="90"/>
      <c r="M394" s="90"/>
      <c r="N394" s="90"/>
    </row>
    <row r="395" spans="10:14" s="10" customFormat="1" x14ac:dyDescent="0.2">
      <c r="J395" s="113"/>
      <c r="K395" s="90"/>
      <c r="L395" s="90"/>
      <c r="M395" s="90"/>
      <c r="N395" s="90"/>
    </row>
    <row r="396" spans="10:14" s="10" customFormat="1" x14ac:dyDescent="0.2">
      <c r="J396" s="113"/>
      <c r="K396" s="90"/>
      <c r="L396" s="90"/>
      <c r="M396" s="90"/>
      <c r="N396" s="90"/>
    </row>
    <row r="397" spans="10:14" s="10" customFormat="1" x14ac:dyDescent="0.2">
      <c r="J397" s="113"/>
      <c r="K397" s="90"/>
      <c r="L397" s="90"/>
      <c r="M397" s="90"/>
      <c r="N397" s="90"/>
    </row>
    <row r="398" spans="10:14" s="10" customFormat="1" x14ac:dyDescent="0.2">
      <c r="J398" s="113"/>
      <c r="K398" s="90"/>
      <c r="L398" s="90"/>
      <c r="M398" s="90"/>
      <c r="N398" s="90"/>
    </row>
    <row r="399" spans="10:14" s="10" customFormat="1" x14ac:dyDescent="0.2">
      <c r="J399" s="113"/>
      <c r="K399" s="90"/>
      <c r="L399" s="90"/>
      <c r="M399" s="90"/>
      <c r="N399" s="90"/>
    </row>
    <row r="400" spans="10:14" s="10" customFormat="1" x14ac:dyDescent="0.2">
      <c r="J400" s="113"/>
      <c r="K400" s="90"/>
      <c r="L400" s="90"/>
      <c r="M400" s="90"/>
      <c r="N400" s="90"/>
    </row>
    <row r="401" spans="10:14" s="10" customFormat="1" x14ac:dyDescent="0.2">
      <c r="J401" s="113"/>
      <c r="K401" s="90"/>
      <c r="L401" s="90"/>
      <c r="M401" s="90"/>
      <c r="N401" s="90"/>
    </row>
    <row r="402" spans="10:14" s="10" customFormat="1" x14ac:dyDescent="0.2">
      <c r="J402" s="113"/>
      <c r="K402" s="90"/>
      <c r="L402" s="90"/>
      <c r="M402" s="90"/>
      <c r="N402" s="90"/>
    </row>
    <row r="403" spans="10:14" s="10" customFormat="1" x14ac:dyDescent="0.2">
      <c r="J403" s="113"/>
      <c r="K403" s="90"/>
      <c r="L403" s="90"/>
      <c r="M403" s="90"/>
      <c r="N403" s="90"/>
    </row>
    <row r="404" spans="10:14" s="10" customFormat="1" x14ac:dyDescent="0.2">
      <c r="J404" s="113"/>
      <c r="K404" s="90"/>
      <c r="L404" s="90"/>
      <c r="M404" s="90"/>
      <c r="N404" s="90"/>
    </row>
    <row r="405" spans="10:14" s="10" customFormat="1" x14ac:dyDescent="0.2">
      <c r="J405" s="113"/>
      <c r="K405" s="90"/>
      <c r="L405" s="90"/>
      <c r="M405" s="90"/>
      <c r="N405" s="90"/>
    </row>
    <row r="406" spans="10:14" s="10" customFormat="1" x14ac:dyDescent="0.2">
      <c r="J406" s="113"/>
      <c r="K406" s="90"/>
      <c r="L406" s="90"/>
      <c r="M406" s="90"/>
      <c r="N406" s="90"/>
    </row>
    <row r="407" spans="10:14" s="10" customFormat="1" x14ac:dyDescent="0.2">
      <c r="J407" s="113"/>
      <c r="K407" s="90"/>
      <c r="L407" s="90"/>
      <c r="M407" s="90"/>
      <c r="N407" s="90"/>
    </row>
    <row r="408" spans="10:14" s="10" customFormat="1" x14ac:dyDescent="0.2">
      <c r="J408" s="113"/>
      <c r="K408" s="90"/>
      <c r="L408" s="90"/>
      <c r="M408" s="90"/>
      <c r="N408" s="90"/>
    </row>
    <row r="409" spans="10:14" s="10" customFormat="1" x14ac:dyDescent="0.2">
      <c r="J409" s="113"/>
      <c r="K409" s="90"/>
      <c r="L409" s="90"/>
      <c r="M409" s="90"/>
      <c r="N409" s="90"/>
    </row>
    <row r="410" spans="10:14" s="10" customFormat="1" x14ac:dyDescent="0.2">
      <c r="J410" s="113"/>
      <c r="K410" s="90"/>
      <c r="L410" s="90"/>
      <c r="M410" s="90"/>
      <c r="N410" s="90"/>
    </row>
    <row r="411" spans="10:14" s="10" customFormat="1" x14ac:dyDescent="0.2">
      <c r="J411" s="113"/>
      <c r="K411" s="90"/>
      <c r="L411" s="90"/>
      <c r="M411" s="90"/>
      <c r="N411" s="90"/>
    </row>
    <row r="412" spans="10:14" s="10" customFormat="1" x14ac:dyDescent="0.2">
      <c r="J412" s="113"/>
      <c r="K412" s="90"/>
      <c r="L412" s="90"/>
      <c r="M412" s="90"/>
      <c r="N412" s="90"/>
    </row>
    <row r="413" spans="10:14" s="10" customFormat="1" x14ac:dyDescent="0.2">
      <c r="J413" s="113"/>
      <c r="K413" s="90"/>
      <c r="L413" s="90"/>
      <c r="M413" s="90"/>
      <c r="N413" s="90"/>
    </row>
    <row r="414" spans="10:14" s="10" customFormat="1" x14ac:dyDescent="0.2">
      <c r="J414" s="113"/>
      <c r="K414" s="90"/>
      <c r="L414" s="90"/>
      <c r="M414" s="90"/>
      <c r="N414" s="90"/>
    </row>
    <row r="415" spans="10:14" s="10" customFormat="1" x14ac:dyDescent="0.2">
      <c r="J415" s="113"/>
      <c r="K415" s="90"/>
      <c r="L415" s="90"/>
      <c r="M415" s="90"/>
      <c r="N415" s="90"/>
    </row>
    <row r="416" spans="10:14" s="10" customFormat="1" x14ac:dyDescent="0.2">
      <c r="J416" s="113"/>
      <c r="K416" s="90"/>
      <c r="L416" s="90"/>
      <c r="M416" s="90"/>
      <c r="N416" s="90"/>
    </row>
    <row r="417" spans="10:14" s="10" customFormat="1" x14ac:dyDescent="0.2">
      <c r="J417" s="113"/>
      <c r="K417" s="90"/>
      <c r="L417" s="90"/>
      <c r="M417" s="90"/>
      <c r="N417" s="90"/>
    </row>
    <row r="418" spans="10:14" s="10" customFormat="1" x14ac:dyDescent="0.2">
      <c r="J418" s="113"/>
      <c r="K418" s="90"/>
      <c r="L418" s="90"/>
      <c r="M418" s="90"/>
      <c r="N418" s="90"/>
    </row>
    <row r="419" spans="10:14" s="10" customFormat="1" x14ac:dyDescent="0.2">
      <c r="J419" s="113"/>
      <c r="K419" s="90"/>
      <c r="L419" s="90"/>
      <c r="M419" s="90"/>
      <c r="N419" s="90"/>
    </row>
    <row r="420" spans="10:14" s="10" customFormat="1" x14ac:dyDescent="0.2">
      <c r="J420" s="113"/>
      <c r="K420" s="90"/>
      <c r="L420" s="90"/>
      <c r="M420" s="90"/>
      <c r="N420" s="90"/>
    </row>
    <row r="421" spans="10:14" s="10" customFormat="1" x14ac:dyDescent="0.2">
      <c r="J421" s="113"/>
      <c r="K421" s="90"/>
      <c r="L421" s="90"/>
      <c r="M421" s="90"/>
      <c r="N421" s="90"/>
    </row>
    <row r="422" spans="10:14" s="10" customFormat="1" x14ac:dyDescent="0.2">
      <c r="J422" s="113"/>
      <c r="K422" s="90"/>
      <c r="L422" s="90"/>
      <c r="M422" s="90"/>
      <c r="N422" s="90"/>
    </row>
    <row r="423" spans="10:14" s="10" customFormat="1" x14ac:dyDescent="0.2">
      <c r="J423" s="113"/>
      <c r="K423" s="90"/>
      <c r="L423" s="90"/>
      <c r="M423" s="90"/>
      <c r="N423" s="90"/>
    </row>
    <row r="424" spans="10:14" s="10" customFormat="1" x14ac:dyDescent="0.2">
      <c r="J424" s="113"/>
      <c r="K424" s="90"/>
      <c r="L424" s="90"/>
      <c r="M424" s="90"/>
      <c r="N424" s="90"/>
    </row>
    <row r="425" spans="10:14" s="10" customFormat="1" x14ac:dyDescent="0.2">
      <c r="J425" s="113"/>
      <c r="K425" s="90"/>
      <c r="L425" s="90"/>
      <c r="M425" s="90"/>
      <c r="N425" s="90"/>
    </row>
    <row r="426" spans="10:14" s="10" customFormat="1" x14ac:dyDescent="0.2">
      <c r="J426" s="113"/>
      <c r="K426" s="90"/>
      <c r="L426" s="90"/>
      <c r="M426" s="90"/>
      <c r="N426" s="90"/>
    </row>
    <row r="427" spans="10:14" s="10" customFormat="1" x14ac:dyDescent="0.2">
      <c r="J427" s="113"/>
      <c r="K427" s="90"/>
      <c r="L427" s="90"/>
      <c r="M427" s="90"/>
      <c r="N427" s="90"/>
    </row>
    <row r="428" spans="10:14" s="10" customFormat="1" x14ac:dyDescent="0.2">
      <c r="J428" s="113"/>
      <c r="K428" s="90"/>
      <c r="L428" s="90"/>
      <c r="M428" s="90"/>
      <c r="N428" s="90"/>
    </row>
    <row r="429" spans="10:14" s="10" customFormat="1" x14ac:dyDescent="0.2">
      <c r="J429" s="113"/>
      <c r="K429" s="90"/>
      <c r="L429" s="90"/>
      <c r="M429" s="90"/>
      <c r="N429" s="90"/>
    </row>
    <row r="430" spans="10:14" s="10" customFormat="1" x14ac:dyDescent="0.2">
      <c r="J430" s="113"/>
      <c r="K430" s="90"/>
      <c r="L430" s="90"/>
      <c r="M430" s="90"/>
      <c r="N430" s="90"/>
    </row>
    <row r="431" spans="10:14" s="10" customFormat="1" x14ac:dyDescent="0.2">
      <c r="J431" s="113"/>
      <c r="K431" s="90"/>
      <c r="L431" s="90"/>
      <c r="M431" s="90"/>
      <c r="N431" s="90"/>
    </row>
    <row r="432" spans="10:14" s="10" customFormat="1" x14ac:dyDescent="0.2">
      <c r="J432" s="113"/>
      <c r="K432" s="90"/>
      <c r="L432" s="90"/>
      <c r="M432" s="90"/>
      <c r="N432" s="90"/>
    </row>
    <row r="433" spans="10:14" s="10" customFormat="1" x14ac:dyDescent="0.2">
      <c r="J433" s="113"/>
      <c r="K433" s="90"/>
      <c r="L433" s="90"/>
      <c r="M433" s="90"/>
      <c r="N433" s="90"/>
    </row>
    <row r="434" spans="10:14" s="10" customFormat="1" x14ac:dyDescent="0.2">
      <c r="J434" s="113"/>
      <c r="K434" s="90"/>
      <c r="L434" s="90"/>
      <c r="M434" s="90"/>
      <c r="N434" s="90"/>
    </row>
    <row r="435" spans="10:14" s="10" customFormat="1" x14ac:dyDescent="0.2">
      <c r="J435" s="113"/>
      <c r="K435" s="90"/>
      <c r="L435" s="90"/>
      <c r="M435" s="90"/>
      <c r="N435" s="90"/>
    </row>
    <row r="436" spans="10:14" s="10" customFormat="1" x14ac:dyDescent="0.2">
      <c r="J436" s="113"/>
      <c r="K436" s="90"/>
      <c r="L436" s="90"/>
      <c r="M436" s="90"/>
      <c r="N436" s="90"/>
    </row>
    <row r="437" spans="10:14" s="10" customFormat="1" x14ac:dyDescent="0.2">
      <c r="J437" s="113"/>
      <c r="K437" s="90"/>
      <c r="L437" s="90"/>
      <c r="M437" s="90"/>
      <c r="N437" s="90"/>
    </row>
    <row r="438" spans="10:14" s="10" customFormat="1" x14ac:dyDescent="0.2">
      <c r="J438" s="113"/>
      <c r="K438" s="90"/>
      <c r="L438" s="90"/>
      <c r="M438" s="90"/>
      <c r="N438" s="90"/>
    </row>
    <row r="439" spans="10:14" s="10" customFormat="1" x14ac:dyDescent="0.2">
      <c r="J439" s="113"/>
      <c r="K439" s="90"/>
      <c r="L439" s="90"/>
      <c r="M439" s="90"/>
      <c r="N439" s="90"/>
    </row>
    <row r="440" spans="10:14" s="10" customFormat="1" x14ac:dyDescent="0.2">
      <c r="J440" s="113"/>
      <c r="K440" s="90"/>
      <c r="L440" s="90"/>
      <c r="M440" s="90"/>
      <c r="N440" s="90"/>
    </row>
    <row r="441" spans="10:14" s="10" customFormat="1" x14ac:dyDescent="0.2">
      <c r="J441" s="113"/>
      <c r="K441" s="90"/>
      <c r="L441" s="90"/>
      <c r="M441" s="90"/>
      <c r="N441" s="90"/>
    </row>
    <row r="442" spans="10:14" s="10" customFormat="1" x14ac:dyDescent="0.2">
      <c r="J442" s="113"/>
      <c r="K442" s="90"/>
      <c r="L442" s="90"/>
      <c r="M442" s="90"/>
      <c r="N442" s="90"/>
    </row>
    <row r="443" spans="10:14" s="10" customFormat="1" x14ac:dyDescent="0.2">
      <c r="J443" s="113"/>
      <c r="K443" s="90"/>
      <c r="L443" s="90"/>
      <c r="M443" s="90"/>
      <c r="N443" s="90"/>
    </row>
    <row r="444" spans="10:14" s="10" customFormat="1" x14ac:dyDescent="0.2">
      <c r="J444" s="113"/>
      <c r="K444" s="90"/>
      <c r="L444" s="90"/>
      <c r="M444" s="90"/>
      <c r="N444" s="90"/>
    </row>
    <row r="445" spans="10:14" s="10" customFormat="1" x14ac:dyDescent="0.2">
      <c r="J445" s="113"/>
      <c r="K445" s="90"/>
      <c r="L445" s="90"/>
      <c r="M445" s="90"/>
      <c r="N445" s="90"/>
    </row>
    <row r="446" spans="10:14" s="10" customFormat="1" x14ac:dyDescent="0.2">
      <c r="J446" s="113"/>
      <c r="K446" s="90"/>
      <c r="L446" s="90"/>
      <c r="M446" s="90"/>
      <c r="N446" s="90"/>
    </row>
    <row r="447" spans="10:14" s="10" customFormat="1" x14ac:dyDescent="0.2">
      <c r="J447" s="113"/>
      <c r="K447" s="90"/>
      <c r="L447" s="90"/>
      <c r="M447" s="90"/>
      <c r="N447" s="90"/>
    </row>
    <row r="448" spans="10:14" s="10" customFormat="1" x14ac:dyDescent="0.2">
      <c r="J448" s="113"/>
      <c r="K448" s="90"/>
      <c r="L448" s="90"/>
      <c r="M448" s="90"/>
      <c r="N448" s="90"/>
    </row>
    <row r="449" spans="10:14" s="10" customFormat="1" x14ac:dyDescent="0.2">
      <c r="J449" s="113"/>
      <c r="K449" s="90"/>
      <c r="L449" s="90"/>
      <c r="M449" s="90"/>
      <c r="N449" s="90"/>
    </row>
    <row r="450" spans="10:14" s="10" customFormat="1" x14ac:dyDescent="0.2">
      <c r="J450" s="113"/>
      <c r="K450" s="90"/>
      <c r="L450" s="90"/>
      <c r="M450" s="90"/>
      <c r="N450" s="90"/>
    </row>
    <row r="451" spans="10:14" s="10" customFormat="1" x14ac:dyDescent="0.2">
      <c r="J451" s="113"/>
      <c r="K451" s="90"/>
      <c r="L451" s="90"/>
      <c r="M451" s="90"/>
      <c r="N451" s="90"/>
    </row>
    <row r="452" spans="10:14" s="10" customFormat="1" x14ac:dyDescent="0.2">
      <c r="J452" s="113"/>
      <c r="K452" s="90"/>
      <c r="L452" s="90"/>
      <c r="M452" s="90"/>
      <c r="N452" s="90"/>
    </row>
    <row r="453" spans="10:14" s="10" customFormat="1" x14ac:dyDescent="0.2">
      <c r="J453" s="113"/>
      <c r="K453" s="90"/>
      <c r="L453" s="90"/>
      <c r="M453" s="90"/>
      <c r="N453" s="90"/>
    </row>
    <row r="454" spans="10:14" s="10" customFormat="1" x14ac:dyDescent="0.2">
      <c r="J454" s="113"/>
      <c r="K454" s="90"/>
      <c r="L454" s="90"/>
      <c r="M454" s="90"/>
      <c r="N454" s="90"/>
    </row>
    <row r="455" spans="10:14" s="10" customFormat="1" x14ac:dyDescent="0.2">
      <c r="J455" s="113"/>
      <c r="K455" s="90"/>
      <c r="L455" s="90"/>
      <c r="M455" s="90"/>
      <c r="N455" s="90"/>
    </row>
    <row r="456" spans="10:14" s="10" customFormat="1" x14ac:dyDescent="0.2">
      <c r="J456" s="113"/>
      <c r="K456" s="90"/>
      <c r="L456" s="90"/>
      <c r="M456" s="90"/>
      <c r="N456" s="90"/>
    </row>
    <row r="457" spans="10:14" s="10" customFormat="1" x14ac:dyDescent="0.2">
      <c r="J457" s="113"/>
      <c r="K457" s="90"/>
      <c r="L457" s="90"/>
      <c r="M457" s="90"/>
      <c r="N457" s="90"/>
    </row>
    <row r="458" spans="10:14" s="10" customFormat="1" x14ac:dyDescent="0.2">
      <c r="J458" s="113"/>
      <c r="K458" s="90"/>
      <c r="L458" s="90"/>
      <c r="M458" s="90"/>
      <c r="N458" s="90"/>
    </row>
    <row r="459" spans="10:14" s="10" customFormat="1" x14ac:dyDescent="0.2">
      <c r="J459" s="113"/>
      <c r="K459" s="90"/>
      <c r="L459" s="90"/>
      <c r="M459" s="90"/>
      <c r="N459" s="90"/>
    </row>
    <row r="460" spans="10:14" s="10" customFormat="1" x14ac:dyDescent="0.2">
      <c r="J460" s="113"/>
      <c r="K460" s="90"/>
      <c r="L460" s="90"/>
      <c r="M460" s="90"/>
      <c r="N460" s="90"/>
    </row>
    <row r="461" spans="10:14" s="10" customFormat="1" x14ac:dyDescent="0.2">
      <c r="J461" s="113"/>
      <c r="K461" s="90"/>
      <c r="L461" s="90"/>
      <c r="M461" s="90"/>
      <c r="N461" s="90"/>
    </row>
    <row r="462" spans="10:14" s="10" customFormat="1" x14ac:dyDescent="0.2">
      <c r="J462" s="113"/>
      <c r="K462" s="90"/>
      <c r="L462" s="90"/>
      <c r="M462" s="90"/>
      <c r="N462" s="90"/>
    </row>
    <row r="463" spans="10:14" s="10" customFormat="1" x14ac:dyDescent="0.2">
      <c r="J463" s="113"/>
      <c r="K463" s="90"/>
      <c r="L463" s="90"/>
      <c r="M463" s="90"/>
      <c r="N463" s="90"/>
    </row>
    <row r="464" spans="10:14" s="10" customFormat="1" x14ac:dyDescent="0.2">
      <c r="J464" s="113"/>
      <c r="K464" s="90"/>
      <c r="L464" s="90"/>
      <c r="M464" s="90"/>
      <c r="N464" s="90"/>
    </row>
    <row r="465" spans="10:14" s="10" customFormat="1" x14ac:dyDescent="0.2">
      <c r="J465" s="113"/>
      <c r="K465" s="90"/>
      <c r="L465" s="90"/>
      <c r="M465" s="90"/>
      <c r="N465" s="90"/>
    </row>
    <row r="466" spans="10:14" s="10" customFormat="1" x14ac:dyDescent="0.2">
      <c r="J466" s="113"/>
      <c r="K466" s="90"/>
      <c r="L466" s="90"/>
      <c r="M466" s="90"/>
      <c r="N466" s="90"/>
    </row>
    <row r="467" spans="10:14" s="10" customFormat="1" x14ac:dyDescent="0.2">
      <c r="J467" s="113"/>
      <c r="K467" s="90"/>
      <c r="L467" s="90"/>
      <c r="M467" s="90"/>
      <c r="N467" s="90"/>
    </row>
    <row r="468" spans="10:14" s="10" customFormat="1" x14ac:dyDescent="0.2">
      <c r="J468" s="113"/>
      <c r="K468" s="90"/>
      <c r="L468" s="90"/>
      <c r="M468" s="90"/>
      <c r="N468" s="90"/>
    </row>
    <row r="469" spans="10:14" s="10" customFormat="1" x14ac:dyDescent="0.2">
      <c r="J469" s="113"/>
      <c r="K469" s="90"/>
      <c r="L469" s="90"/>
      <c r="M469" s="90"/>
      <c r="N469" s="90"/>
    </row>
    <row r="470" spans="10:14" s="10" customFormat="1" x14ac:dyDescent="0.2">
      <c r="J470" s="113"/>
      <c r="K470" s="90"/>
      <c r="L470" s="90"/>
      <c r="M470" s="90"/>
      <c r="N470" s="90"/>
    </row>
    <row r="471" spans="10:14" s="10" customFormat="1" x14ac:dyDescent="0.2">
      <c r="J471" s="113"/>
      <c r="K471" s="90"/>
      <c r="L471" s="90"/>
      <c r="M471" s="90"/>
      <c r="N471" s="90"/>
    </row>
    <row r="472" spans="10:14" s="10" customFormat="1" x14ac:dyDescent="0.2">
      <c r="J472" s="113"/>
      <c r="K472" s="90"/>
      <c r="L472" s="90"/>
      <c r="M472" s="90"/>
      <c r="N472" s="90"/>
    </row>
    <row r="473" spans="10:14" s="10" customFormat="1" x14ac:dyDescent="0.2">
      <c r="J473" s="113"/>
      <c r="K473" s="90"/>
      <c r="L473" s="90"/>
      <c r="M473" s="90"/>
      <c r="N473" s="90"/>
    </row>
    <row r="474" spans="10:14" s="10" customFormat="1" x14ac:dyDescent="0.2">
      <c r="J474" s="113"/>
      <c r="K474" s="90"/>
      <c r="L474" s="90"/>
      <c r="M474" s="90"/>
      <c r="N474" s="90"/>
    </row>
    <row r="475" spans="10:14" s="10" customFormat="1" x14ac:dyDescent="0.2">
      <c r="J475" s="113"/>
      <c r="K475" s="90"/>
      <c r="L475" s="90"/>
      <c r="M475" s="90"/>
      <c r="N475" s="90"/>
    </row>
    <row r="476" spans="10:14" s="10" customFormat="1" x14ac:dyDescent="0.2">
      <c r="J476" s="113"/>
      <c r="K476" s="90"/>
      <c r="L476" s="90"/>
      <c r="M476" s="90"/>
      <c r="N476" s="90"/>
    </row>
    <row r="477" spans="10:14" s="10" customFormat="1" x14ac:dyDescent="0.2">
      <c r="J477" s="113"/>
      <c r="K477" s="90"/>
      <c r="L477" s="90"/>
      <c r="M477" s="90"/>
      <c r="N477" s="90"/>
    </row>
    <row r="478" spans="10:14" s="10" customFormat="1" x14ac:dyDescent="0.2">
      <c r="J478" s="113"/>
      <c r="K478" s="90"/>
      <c r="L478" s="90"/>
      <c r="M478" s="90"/>
      <c r="N478" s="90"/>
    </row>
    <row r="479" spans="10:14" s="10" customFormat="1" x14ac:dyDescent="0.2">
      <c r="J479" s="113"/>
      <c r="K479" s="90"/>
      <c r="L479" s="90"/>
      <c r="M479" s="90"/>
      <c r="N479" s="90"/>
    </row>
    <row r="480" spans="10:14" s="10" customFormat="1" x14ac:dyDescent="0.2">
      <c r="J480" s="113"/>
      <c r="K480" s="90"/>
      <c r="L480" s="90"/>
      <c r="M480" s="90"/>
      <c r="N480" s="90"/>
    </row>
    <row r="481" spans="10:14" s="10" customFormat="1" x14ac:dyDescent="0.2">
      <c r="J481" s="113"/>
      <c r="K481" s="90"/>
      <c r="L481" s="90"/>
      <c r="M481" s="90"/>
      <c r="N481" s="90"/>
    </row>
    <row r="482" spans="10:14" s="10" customFormat="1" x14ac:dyDescent="0.2">
      <c r="J482" s="113"/>
      <c r="K482" s="90"/>
      <c r="L482" s="90"/>
      <c r="M482" s="90"/>
      <c r="N482" s="90"/>
    </row>
    <row r="483" spans="10:14" s="10" customFormat="1" x14ac:dyDescent="0.2">
      <c r="J483" s="113"/>
      <c r="K483" s="90"/>
      <c r="L483" s="90"/>
      <c r="M483" s="90"/>
      <c r="N483" s="90"/>
    </row>
    <row r="484" spans="10:14" s="10" customFormat="1" x14ac:dyDescent="0.2">
      <c r="J484" s="113"/>
      <c r="K484" s="90"/>
      <c r="L484" s="90"/>
      <c r="M484" s="90"/>
      <c r="N484" s="90"/>
    </row>
    <row r="485" spans="10:14" s="10" customFormat="1" x14ac:dyDescent="0.2">
      <c r="J485" s="113"/>
      <c r="K485" s="90"/>
      <c r="L485" s="90"/>
      <c r="M485" s="90"/>
      <c r="N485" s="90"/>
    </row>
    <row r="486" spans="10:14" s="10" customFormat="1" x14ac:dyDescent="0.2">
      <c r="J486" s="113"/>
      <c r="K486" s="90"/>
      <c r="L486" s="90"/>
      <c r="M486" s="90"/>
      <c r="N486" s="90"/>
    </row>
    <row r="487" spans="10:14" s="10" customFormat="1" x14ac:dyDescent="0.2">
      <c r="J487" s="113"/>
      <c r="K487" s="90"/>
      <c r="L487" s="90"/>
      <c r="M487" s="90"/>
      <c r="N487" s="90"/>
    </row>
    <row r="488" spans="10:14" s="10" customFormat="1" x14ac:dyDescent="0.2">
      <c r="J488" s="113"/>
      <c r="K488" s="90"/>
      <c r="L488" s="90"/>
      <c r="M488" s="90"/>
      <c r="N488" s="90"/>
    </row>
    <row r="489" spans="10:14" s="10" customFormat="1" x14ac:dyDescent="0.2">
      <c r="J489" s="113"/>
      <c r="K489" s="90"/>
      <c r="L489" s="90"/>
      <c r="M489" s="90"/>
      <c r="N489" s="90"/>
    </row>
    <row r="490" spans="10:14" s="10" customFormat="1" x14ac:dyDescent="0.2">
      <c r="J490" s="113"/>
      <c r="K490" s="90"/>
      <c r="L490" s="90"/>
      <c r="M490" s="90"/>
      <c r="N490" s="90"/>
    </row>
    <row r="491" spans="10:14" s="10" customFormat="1" x14ac:dyDescent="0.2">
      <c r="J491" s="113"/>
      <c r="K491" s="90"/>
      <c r="L491" s="90"/>
      <c r="M491" s="90"/>
      <c r="N491" s="90"/>
    </row>
    <row r="492" spans="10:14" s="10" customFormat="1" x14ac:dyDescent="0.2">
      <c r="J492" s="113"/>
      <c r="K492" s="90"/>
      <c r="L492" s="90"/>
      <c r="M492" s="90"/>
      <c r="N492" s="90"/>
    </row>
    <row r="493" spans="10:14" s="10" customFormat="1" x14ac:dyDescent="0.2">
      <c r="J493" s="113"/>
      <c r="K493" s="90"/>
      <c r="L493" s="90"/>
      <c r="M493" s="90"/>
      <c r="N493" s="90"/>
    </row>
    <row r="494" spans="10:14" s="10" customFormat="1" x14ac:dyDescent="0.2">
      <c r="J494" s="113"/>
      <c r="K494" s="90"/>
      <c r="L494" s="90"/>
      <c r="M494" s="90"/>
      <c r="N494" s="90"/>
    </row>
    <row r="495" spans="10:14" s="10" customFormat="1" x14ac:dyDescent="0.2">
      <c r="J495" s="113"/>
      <c r="K495" s="90"/>
      <c r="L495" s="90"/>
      <c r="M495" s="90"/>
      <c r="N495" s="90"/>
    </row>
    <row r="496" spans="10:14" s="10" customFormat="1" x14ac:dyDescent="0.2">
      <c r="J496" s="113"/>
      <c r="K496" s="90"/>
      <c r="L496" s="90"/>
      <c r="M496" s="90"/>
      <c r="N496" s="90"/>
    </row>
    <row r="497" spans="10:14" s="10" customFormat="1" x14ac:dyDescent="0.2">
      <c r="J497" s="113"/>
      <c r="K497" s="90"/>
      <c r="L497" s="90"/>
      <c r="M497" s="90"/>
      <c r="N497" s="90"/>
    </row>
    <row r="498" spans="10:14" s="10" customFormat="1" x14ac:dyDescent="0.2">
      <c r="J498" s="113"/>
      <c r="K498" s="90"/>
      <c r="L498" s="90"/>
      <c r="M498" s="90"/>
      <c r="N498" s="90"/>
    </row>
    <row r="499" spans="10:14" s="10" customFormat="1" x14ac:dyDescent="0.2">
      <c r="J499" s="113"/>
      <c r="K499" s="90"/>
      <c r="L499" s="90"/>
      <c r="M499" s="90"/>
      <c r="N499" s="90"/>
    </row>
    <row r="500" spans="10:14" s="10" customFormat="1" x14ac:dyDescent="0.2">
      <c r="J500" s="113"/>
      <c r="K500" s="90"/>
      <c r="L500" s="90"/>
      <c r="M500" s="90"/>
      <c r="N500" s="90"/>
    </row>
    <row r="501" spans="10:14" s="10" customFormat="1" x14ac:dyDescent="0.2">
      <c r="J501" s="113"/>
      <c r="K501" s="90"/>
      <c r="L501" s="90"/>
      <c r="M501" s="90"/>
      <c r="N501" s="90"/>
    </row>
    <row r="502" spans="10:14" s="10" customFormat="1" x14ac:dyDescent="0.2">
      <c r="J502" s="113"/>
      <c r="K502" s="90"/>
      <c r="L502" s="90"/>
      <c r="M502" s="90"/>
      <c r="N502" s="90"/>
    </row>
    <row r="503" spans="10:14" s="10" customFormat="1" x14ac:dyDescent="0.2">
      <c r="J503" s="113"/>
      <c r="K503" s="90"/>
      <c r="L503" s="90"/>
      <c r="M503" s="90"/>
      <c r="N503" s="90"/>
    </row>
    <row r="504" spans="10:14" s="10" customFormat="1" x14ac:dyDescent="0.2">
      <c r="J504" s="113"/>
      <c r="K504" s="90"/>
      <c r="L504" s="90"/>
      <c r="M504" s="90"/>
      <c r="N504" s="90"/>
    </row>
    <row r="505" spans="10:14" s="10" customFormat="1" x14ac:dyDescent="0.2">
      <c r="J505" s="113"/>
      <c r="K505" s="90"/>
      <c r="L505" s="90"/>
      <c r="M505" s="90"/>
      <c r="N505" s="90"/>
    </row>
    <row r="506" spans="10:14" s="10" customFormat="1" x14ac:dyDescent="0.2">
      <c r="J506" s="113"/>
      <c r="K506" s="90"/>
      <c r="L506" s="90"/>
      <c r="M506" s="90"/>
      <c r="N506" s="90"/>
    </row>
    <row r="507" spans="10:14" s="10" customFormat="1" x14ac:dyDescent="0.2">
      <c r="J507" s="113"/>
      <c r="K507" s="90"/>
      <c r="L507" s="90"/>
      <c r="M507" s="90"/>
      <c r="N507" s="90"/>
    </row>
    <row r="508" spans="10:14" s="10" customFormat="1" x14ac:dyDescent="0.2">
      <c r="J508" s="113"/>
      <c r="K508" s="90"/>
      <c r="L508" s="90"/>
      <c r="M508" s="90"/>
      <c r="N508" s="90"/>
    </row>
    <row r="509" spans="10:14" s="10" customFormat="1" x14ac:dyDescent="0.2">
      <c r="J509" s="113"/>
      <c r="K509" s="90"/>
      <c r="L509" s="90"/>
      <c r="M509" s="90"/>
      <c r="N509" s="90"/>
    </row>
    <row r="510" spans="10:14" s="10" customFormat="1" x14ac:dyDescent="0.2">
      <c r="J510" s="113"/>
      <c r="K510" s="90"/>
      <c r="L510" s="90"/>
      <c r="M510" s="90"/>
      <c r="N510" s="90"/>
    </row>
    <row r="511" spans="10:14" s="10" customFormat="1" x14ac:dyDescent="0.2">
      <c r="J511" s="113"/>
      <c r="K511" s="90"/>
      <c r="L511" s="90"/>
      <c r="M511" s="90"/>
      <c r="N511" s="90"/>
    </row>
    <row r="512" spans="10:14" s="10" customFormat="1" x14ac:dyDescent="0.2">
      <c r="J512" s="113"/>
      <c r="K512" s="90"/>
      <c r="L512" s="90"/>
      <c r="M512" s="90"/>
      <c r="N512" s="90"/>
    </row>
    <row r="513" spans="10:14" s="10" customFormat="1" x14ac:dyDescent="0.2">
      <c r="J513" s="113"/>
      <c r="K513" s="90"/>
      <c r="L513" s="90"/>
      <c r="M513" s="90"/>
      <c r="N513" s="90"/>
    </row>
    <row r="514" spans="10:14" s="10" customFormat="1" x14ac:dyDescent="0.2">
      <c r="J514" s="113"/>
      <c r="K514" s="90"/>
      <c r="L514" s="90"/>
      <c r="M514" s="90"/>
      <c r="N514" s="90"/>
    </row>
    <row r="515" spans="10:14" s="10" customFormat="1" x14ac:dyDescent="0.2">
      <c r="J515" s="113"/>
      <c r="K515" s="90"/>
      <c r="L515" s="90"/>
      <c r="M515" s="90"/>
      <c r="N515" s="90"/>
    </row>
    <row r="516" spans="10:14" s="10" customFormat="1" x14ac:dyDescent="0.2">
      <c r="J516" s="113"/>
      <c r="K516" s="90"/>
      <c r="L516" s="90"/>
      <c r="M516" s="90"/>
      <c r="N516" s="90"/>
    </row>
    <row r="517" spans="10:14" s="10" customFormat="1" x14ac:dyDescent="0.2">
      <c r="J517" s="113"/>
      <c r="K517" s="90"/>
      <c r="L517" s="90"/>
      <c r="M517" s="90"/>
      <c r="N517" s="90"/>
    </row>
    <row r="518" spans="10:14" s="10" customFormat="1" x14ac:dyDescent="0.2">
      <c r="J518" s="113"/>
      <c r="K518" s="90"/>
      <c r="L518" s="90"/>
      <c r="M518" s="90"/>
      <c r="N518" s="90"/>
    </row>
    <row r="519" spans="10:14" s="10" customFormat="1" x14ac:dyDescent="0.2">
      <c r="J519" s="113"/>
      <c r="K519" s="90"/>
      <c r="L519" s="90"/>
      <c r="M519" s="90"/>
      <c r="N519" s="90"/>
    </row>
    <row r="520" spans="10:14" s="10" customFormat="1" x14ac:dyDescent="0.2">
      <c r="J520" s="113"/>
      <c r="K520" s="90"/>
      <c r="L520" s="90"/>
      <c r="M520" s="90"/>
      <c r="N520" s="90"/>
    </row>
    <row r="521" spans="10:14" s="10" customFormat="1" x14ac:dyDescent="0.2">
      <c r="J521" s="113"/>
      <c r="K521" s="90"/>
      <c r="L521" s="90"/>
      <c r="M521" s="90"/>
      <c r="N521" s="90"/>
    </row>
    <row r="522" spans="10:14" s="10" customFormat="1" x14ac:dyDescent="0.2">
      <c r="J522" s="113"/>
      <c r="K522" s="90"/>
      <c r="L522" s="90"/>
      <c r="M522" s="90"/>
      <c r="N522" s="90"/>
    </row>
    <row r="523" spans="10:14" s="10" customFormat="1" x14ac:dyDescent="0.2">
      <c r="J523" s="113"/>
      <c r="K523" s="90"/>
      <c r="L523" s="90"/>
      <c r="M523" s="90"/>
      <c r="N523" s="90"/>
    </row>
    <row r="524" spans="10:14" s="10" customFormat="1" x14ac:dyDescent="0.2">
      <c r="J524" s="113"/>
      <c r="K524" s="90"/>
      <c r="L524" s="90"/>
      <c r="M524" s="90"/>
      <c r="N524" s="90"/>
    </row>
    <row r="525" spans="10:14" s="10" customFormat="1" x14ac:dyDescent="0.2">
      <c r="J525" s="113"/>
      <c r="K525" s="90"/>
      <c r="L525" s="90"/>
      <c r="M525" s="90"/>
      <c r="N525" s="90"/>
    </row>
    <row r="526" spans="10:14" s="10" customFormat="1" x14ac:dyDescent="0.2">
      <c r="J526" s="113"/>
      <c r="K526" s="90"/>
      <c r="L526" s="90"/>
      <c r="M526" s="90"/>
      <c r="N526" s="90"/>
    </row>
    <row r="527" spans="10:14" s="10" customFormat="1" x14ac:dyDescent="0.2">
      <c r="J527" s="113"/>
      <c r="K527" s="90"/>
      <c r="L527" s="90"/>
      <c r="M527" s="90"/>
      <c r="N527" s="90"/>
    </row>
    <row r="528" spans="10:14" s="10" customFormat="1" x14ac:dyDescent="0.2">
      <c r="J528" s="113"/>
      <c r="K528" s="90"/>
      <c r="L528" s="90"/>
      <c r="M528" s="90"/>
      <c r="N528" s="90"/>
    </row>
    <row r="529" spans="10:14" s="10" customFormat="1" x14ac:dyDescent="0.2">
      <c r="J529" s="113"/>
      <c r="K529" s="90"/>
      <c r="L529" s="90"/>
      <c r="M529" s="90"/>
      <c r="N529" s="90"/>
    </row>
    <row r="530" spans="10:14" s="10" customFormat="1" x14ac:dyDescent="0.2">
      <c r="J530" s="113"/>
      <c r="K530" s="90"/>
      <c r="L530" s="90"/>
      <c r="M530" s="90"/>
      <c r="N530" s="90"/>
    </row>
    <row r="531" spans="10:14" s="10" customFormat="1" x14ac:dyDescent="0.2">
      <c r="J531" s="113"/>
      <c r="K531" s="90"/>
      <c r="L531" s="90"/>
      <c r="M531" s="90"/>
      <c r="N531" s="90"/>
    </row>
    <row r="532" spans="10:14" s="10" customFormat="1" x14ac:dyDescent="0.2">
      <c r="J532" s="113"/>
      <c r="K532" s="90"/>
      <c r="L532" s="90"/>
      <c r="M532" s="90"/>
      <c r="N532" s="90"/>
    </row>
    <row r="533" spans="10:14" s="10" customFormat="1" x14ac:dyDescent="0.2">
      <c r="J533" s="113"/>
      <c r="K533" s="90"/>
      <c r="L533" s="90"/>
      <c r="M533" s="90"/>
      <c r="N533" s="90"/>
    </row>
    <row r="534" spans="10:14" s="10" customFormat="1" x14ac:dyDescent="0.2">
      <c r="J534" s="113"/>
      <c r="K534" s="90"/>
      <c r="L534" s="90"/>
      <c r="M534" s="90"/>
      <c r="N534" s="90"/>
    </row>
    <row r="535" spans="10:14" s="10" customFormat="1" x14ac:dyDescent="0.2">
      <c r="J535" s="113"/>
      <c r="K535" s="90"/>
      <c r="L535" s="90"/>
      <c r="M535" s="90"/>
      <c r="N535" s="90"/>
    </row>
    <row r="536" spans="10:14" s="10" customFormat="1" x14ac:dyDescent="0.2">
      <c r="J536" s="113"/>
      <c r="K536" s="90"/>
      <c r="L536" s="90"/>
      <c r="M536" s="90"/>
      <c r="N536" s="90"/>
    </row>
    <row r="537" spans="10:14" s="10" customFormat="1" x14ac:dyDescent="0.2">
      <c r="J537" s="113"/>
      <c r="K537" s="90"/>
      <c r="L537" s="90"/>
      <c r="M537" s="90"/>
      <c r="N537" s="90"/>
    </row>
    <row r="538" spans="10:14" s="10" customFormat="1" x14ac:dyDescent="0.2">
      <c r="J538" s="113"/>
      <c r="K538" s="90"/>
      <c r="L538" s="90"/>
      <c r="M538" s="90"/>
      <c r="N538" s="90"/>
    </row>
    <row r="539" spans="10:14" s="10" customFormat="1" x14ac:dyDescent="0.2">
      <c r="J539" s="113"/>
      <c r="K539" s="90"/>
      <c r="L539" s="90"/>
      <c r="M539" s="90"/>
      <c r="N539" s="90"/>
    </row>
    <row r="540" spans="10:14" s="10" customFormat="1" x14ac:dyDescent="0.2">
      <c r="J540" s="113"/>
      <c r="K540" s="90"/>
      <c r="L540" s="90"/>
      <c r="M540" s="90"/>
      <c r="N540" s="90"/>
    </row>
    <row r="541" spans="10:14" s="10" customFormat="1" x14ac:dyDescent="0.2">
      <c r="J541" s="113"/>
      <c r="K541" s="90"/>
      <c r="L541" s="90"/>
      <c r="M541" s="90"/>
      <c r="N541" s="90"/>
    </row>
    <row r="542" spans="10:14" s="10" customFormat="1" x14ac:dyDescent="0.2">
      <c r="J542" s="113"/>
      <c r="K542" s="90"/>
      <c r="L542" s="90"/>
      <c r="M542" s="90"/>
      <c r="N542" s="90"/>
    </row>
    <row r="543" spans="10:14" s="10" customFormat="1" x14ac:dyDescent="0.2">
      <c r="J543" s="113"/>
      <c r="K543" s="90"/>
      <c r="L543" s="90"/>
      <c r="M543" s="90"/>
      <c r="N543" s="90"/>
    </row>
    <row r="544" spans="10:14" s="10" customFormat="1" x14ac:dyDescent="0.2">
      <c r="J544" s="113"/>
      <c r="K544" s="90"/>
      <c r="L544" s="90"/>
      <c r="M544" s="90"/>
      <c r="N544" s="90"/>
    </row>
    <row r="545" spans="10:14" s="10" customFormat="1" x14ac:dyDescent="0.2">
      <c r="J545" s="113"/>
      <c r="K545" s="90"/>
      <c r="L545" s="90"/>
      <c r="M545" s="90"/>
      <c r="N545" s="90"/>
    </row>
    <row r="546" spans="10:14" s="10" customFormat="1" x14ac:dyDescent="0.2">
      <c r="J546" s="113"/>
      <c r="K546" s="90"/>
      <c r="L546" s="90"/>
      <c r="M546" s="90"/>
      <c r="N546" s="90"/>
    </row>
    <row r="547" spans="10:14" s="10" customFormat="1" x14ac:dyDescent="0.2">
      <c r="J547" s="113"/>
      <c r="K547" s="90"/>
      <c r="L547" s="90"/>
      <c r="M547" s="90"/>
      <c r="N547" s="90"/>
    </row>
    <row r="548" spans="10:14" s="10" customFormat="1" x14ac:dyDescent="0.2">
      <c r="J548" s="113"/>
      <c r="K548" s="90"/>
      <c r="L548" s="90"/>
      <c r="M548" s="90"/>
      <c r="N548" s="90"/>
    </row>
    <row r="549" spans="10:14" s="10" customFormat="1" x14ac:dyDescent="0.2">
      <c r="J549" s="113"/>
      <c r="K549" s="90"/>
      <c r="L549" s="90"/>
      <c r="M549" s="90"/>
      <c r="N549" s="90"/>
    </row>
    <row r="550" spans="10:14" s="10" customFormat="1" x14ac:dyDescent="0.2">
      <c r="J550" s="113"/>
      <c r="K550" s="90"/>
      <c r="L550" s="90"/>
      <c r="M550" s="90"/>
      <c r="N550" s="90"/>
    </row>
    <row r="551" spans="10:14" s="10" customFormat="1" x14ac:dyDescent="0.2">
      <c r="J551" s="113"/>
      <c r="K551" s="90"/>
      <c r="L551" s="90"/>
      <c r="M551" s="90"/>
      <c r="N551" s="90"/>
    </row>
    <row r="552" spans="10:14" s="10" customFormat="1" x14ac:dyDescent="0.2">
      <c r="J552" s="113"/>
      <c r="K552" s="90"/>
      <c r="L552" s="90"/>
      <c r="M552" s="90"/>
      <c r="N552" s="90"/>
    </row>
    <row r="553" spans="10:14" s="10" customFormat="1" x14ac:dyDescent="0.2">
      <c r="J553" s="113"/>
      <c r="K553" s="90"/>
      <c r="L553" s="90"/>
      <c r="M553" s="90"/>
      <c r="N553" s="90"/>
    </row>
    <row r="554" spans="10:14" s="10" customFormat="1" x14ac:dyDescent="0.2">
      <c r="J554" s="113"/>
      <c r="K554" s="90"/>
      <c r="L554" s="90"/>
      <c r="M554" s="90"/>
      <c r="N554" s="90"/>
    </row>
    <row r="555" spans="10:14" s="10" customFormat="1" x14ac:dyDescent="0.2">
      <c r="J555" s="113"/>
      <c r="K555" s="90"/>
      <c r="L555" s="90"/>
      <c r="M555" s="90"/>
      <c r="N555" s="90"/>
    </row>
    <row r="556" spans="10:14" s="10" customFormat="1" x14ac:dyDescent="0.2">
      <c r="J556" s="113"/>
      <c r="K556" s="90"/>
      <c r="L556" s="90"/>
      <c r="M556" s="90"/>
      <c r="N556" s="90"/>
    </row>
    <row r="557" spans="10:14" s="10" customFormat="1" x14ac:dyDescent="0.2">
      <c r="J557" s="113"/>
      <c r="K557" s="90"/>
      <c r="L557" s="90"/>
      <c r="M557" s="90"/>
      <c r="N557" s="90"/>
    </row>
    <row r="558" spans="10:14" s="10" customFormat="1" x14ac:dyDescent="0.2">
      <c r="J558" s="113"/>
      <c r="K558" s="90"/>
      <c r="L558" s="90"/>
      <c r="M558" s="90"/>
      <c r="N558" s="90"/>
    </row>
    <row r="559" spans="10:14" s="10" customFormat="1" x14ac:dyDescent="0.2">
      <c r="J559" s="113"/>
      <c r="K559" s="90"/>
      <c r="L559" s="90"/>
      <c r="M559" s="90"/>
      <c r="N559" s="90"/>
    </row>
    <row r="560" spans="10:14" s="10" customFormat="1" x14ac:dyDescent="0.2">
      <c r="J560" s="113"/>
      <c r="K560" s="90"/>
      <c r="L560" s="90"/>
      <c r="M560" s="90"/>
      <c r="N560" s="90"/>
    </row>
    <row r="561" spans="10:14" s="10" customFormat="1" x14ac:dyDescent="0.2">
      <c r="J561" s="113"/>
      <c r="K561" s="90"/>
      <c r="L561" s="90"/>
      <c r="M561" s="90"/>
      <c r="N561" s="90"/>
    </row>
    <row r="562" spans="10:14" s="10" customFormat="1" x14ac:dyDescent="0.2">
      <c r="J562" s="113"/>
      <c r="K562" s="90"/>
      <c r="L562" s="90"/>
      <c r="M562" s="90"/>
      <c r="N562" s="90"/>
    </row>
    <row r="563" spans="10:14" s="10" customFormat="1" x14ac:dyDescent="0.2">
      <c r="J563" s="113"/>
      <c r="K563" s="90"/>
      <c r="L563" s="90"/>
      <c r="M563" s="90"/>
      <c r="N563" s="90"/>
    </row>
    <row r="564" spans="10:14" s="10" customFormat="1" x14ac:dyDescent="0.2">
      <c r="J564" s="113"/>
      <c r="K564" s="90"/>
      <c r="L564" s="90"/>
      <c r="M564" s="90"/>
      <c r="N564" s="90"/>
    </row>
    <row r="565" spans="10:14" s="10" customFormat="1" x14ac:dyDescent="0.2">
      <c r="J565" s="113"/>
      <c r="K565" s="90"/>
      <c r="L565" s="90"/>
      <c r="M565" s="90"/>
      <c r="N565" s="90"/>
    </row>
    <row r="566" spans="10:14" s="10" customFormat="1" x14ac:dyDescent="0.2">
      <c r="J566" s="113"/>
      <c r="K566" s="90"/>
      <c r="L566" s="90"/>
      <c r="M566" s="90"/>
      <c r="N566" s="90"/>
    </row>
    <row r="567" spans="10:14" s="10" customFormat="1" x14ac:dyDescent="0.2">
      <c r="J567" s="113"/>
      <c r="K567" s="90"/>
      <c r="L567" s="90"/>
      <c r="M567" s="90"/>
      <c r="N567" s="90"/>
    </row>
    <row r="568" spans="10:14" s="10" customFormat="1" x14ac:dyDescent="0.2">
      <c r="J568" s="113"/>
      <c r="K568" s="90"/>
      <c r="L568" s="90"/>
      <c r="M568" s="90"/>
      <c r="N568" s="90"/>
    </row>
    <row r="569" spans="10:14" s="10" customFormat="1" x14ac:dyDescent="0.2">
      <c r="J569" s="113"/>
      <c r="K569" s="90"/>
      <c r="L569" s="90"/>
      <c r="M569" s="90"/>
      <c r="N569" s="90"/>
    </row>
    <row r="570" spans="10:14" s="10" customFormat="1" x14ac:dyDescent="0.2">
      <c r="J570" s="113"/>
      <c r="K570" s="90"/>
      <c r="L570" s="90"/>
      <c r="M570" s="90"/>
      <c r="N570" s="90"/>
    </row>
    <row r="571" spans="10:14" s="10" customFormat="1" x14ac:dyDescent="0.2">
      <c r="J571" s="113"/>
      <c r="K571" s="90"/>
      <c r="L571" s="90"/>
      <c r="M571" s="90"/>
      <c r="N571" s="90"/>
    </row>
    <row r="572" spans="10:14" s="10" customFormat="1" x14ac:dyDescent="0.2">
      <c r="J572" s="113"/>
      <c r="K572" s="90"/>
      <c r="L572" s="90"/>
      <c r="M572" s="90"/>
      <c r="N572" s="90"/>
    </row>
    <row r="573" spans="10:14" s="10" customFormat="1" x14ac:dyDescent="0.2">
      <c r="J573" s="113"/>
      <c r="K573" s="90"/>
      <c r="L573" s="90"/>
      <c r="M573" s="90"/>
      <c r="N573" s="90"/>
    </row>
    <row r="574" spans="10:14" s="10" customFormat="1" x14ac:dyDescent="0.2">
      <c r="J574" s="113"/>
      <c r="K574" s="90"/>
      <c r="L574" s="90"/>
      <c r="M574" s="90"/>
      <c r="N574" s="90"/>
    </row>
    <row r="575" spans="10:14" s="10" customFormat="1" x14ac:dyDescent="0.2">
      <c r="J575" s="113"/>
      <c r="K575" s="90"/>
      <c r="L575" s="90"/>
      <c r="M575" s="90"/>
      <c r="N575" s="90"/>
    </row>
    <row r="576" spans="10:14" s="10" customFormat="1" x14ac:dyDescent="0.2">
      <c r="J576" s="113"/>
      <c r="K576" s="90"/>
      <c r="L576" s="90"/>
      <c r="M576" s="90"/>
      <c r="N576" s="90"/>
    </row>
    <row r="577" spans="10:14" s="10" customFormat="1" x14ac:dyDescent="0.2">
      <c r="J577" s="113"/>
      <c r="K577" s="90"/>
      <c r="L577" s="90"/>
      <c r="M577" s="90"/>
      <c r="N577" s="90"/>
    </row>
    <row r="578" spans="10:14" s="10" customFormat="1" x14ac:dyDescent="0.2">
      <c r="J578" s="113"/>
      <c r="K578" s="90"/>
      <c r="L578" s="90"/>
      <c r="M578" s="90"/>
      <c r="N578" s="90"/>
    </row>
    <row r="579" spans="10:14" s="10" customFormat="1" x14ac:dyDescent="0.2">
      <c r="J579" s="113"/>
      <c r="K579" s="90"/>
      <c r="L579" s="90"/>
      <c r="M579" s="90"/>
      <c r="N579" s="90"/>
    </row>
    <row r="580" spans="10:14" s="10" customFormat="1" x14ac:dyDescent="0.2">
      <c r="J580" s="113"/>
      <c r="K580" s="90"/>
      <c r="L580" s="90"/>
      <c r="M580" s="90"/>
      <c r="N580" s="90"/>
    </row>
    <row r="581" spans="10:14" s="10" customFormat="1" x14ac:dyDescent="0.2">
      <c r="J581" s="113"/>
      <c r="K581" s="90"/>
      <c r="L581" s="90"/>
      <c r="M581" s="90"/>
      <c r="N581" s="90"/>
    </row>
    <row r="582" spans="10:14" s="10" customFormat="1" x14ac:dyDescent="0.2">
      <c r="J582" s="113"/>
      <c r="K582" s="90"/>
      <c r="L582" s="90"/>
      <c r="M582" s="90"/>
      <c r="N582" s="90"/>
    </row>
    <row r="583" spans="10:14" s="10" customFormat="1" x14ac:dyDescent="0.2">
      <c r="J583" s="113"/>
      <c r="K583" s="90"/>
      <c r="L583" s="90"/>
      <c r="M583" s="90"/>
      <c r="N583" s="90"/>
    </row>
    <row r="584" spans="10:14" s="10" customFormat="1" x14ac:dyDescent="0.2">
      <c r="J584" s="113"/>
      <c r="K584" s="90"/>
      <c r="L584" s="90"/>
      <c r="M584" s="90"/>
      <c r="N584" s="90"/>
    </row>
    <row r="585" spans="10:14" s="10" customFormat="1" x14ac:dyDescent="0.2">
      <c r="J585" s="113"/>
      <c r="K585" s="90"/>
      <c r="L585" s="90"/>
      <c r="M585" s="90"/>
      <c r="N585" s="90"/>
    </row>
    <row r="586" spans="10:14" s="10" customFormat="1" x14ac:dyDescent="0.2">
      <c r="J586" s="113"/>
      <c r="K586" s="90"/>
      <c r="L586" s="90"/>
      <c r="M586" s="90"/>
      <c r="N586" s="90"/>
    </row>
    <row r="587" spans="10:14" s="10" customFormat="1" x14ac:dyDescent="0.2">
      <c r="J587" s="113"/>
      <c r="K587" s="90"/>
      <c r="L587" s="90"/>
      <c r="M587" s="90"/>
      <c r="N587" s="90"/>
    </row>
    <row r="588" spans="10:14" s="10" customFormat="1" x14ac:dyDescent="0.2">
      <c r="J588" s="113"/>
      <c r="K588" s="90"/>
      <c r="L588" s="90"/>
      <c r="M588" s="90"/>
      <c r="N588" s="90"/>
    </row>
    <row r="589" spans="10:14" s="10" customFormat="1" x14ac:dyDescent="0.2">
      <c r="J589" s="113"/>
      <c r="K589" s="90"/>
      <c r="L589" s="90"/>
      <c r="M589" s="90"/>
      <c r="N589" s="90"/>
    </row>
    <row r="590" spans="10:14" s="10" customFormat="1" x14ac:dyDescent="0.2">
      <c r="J590" s="113"/>
      <c r="K590" s="90"/>
      <c r="L590" s="90"/>
      <c r="M590" s="90"/>
      <c r="N590" s="90"/>
    </row>
    <row r="591" spans="10:14" s="10" customFormat="1" x14ac:dyDescent="0.2">
      <c r="J591" s="113"/>
      <c r="K591" s="90"/>
      <c r="L591" s="90"/>
      <c r="M591" s="90"/>
      <c r="N591" s="90"/>
    </row>
    <row r="592" spans="10:14" s="10" customFormat="1" x14ac:dyDescent="0.2">
      <c r="J592" s="113"/>
      <c r="K592" s="90"/>
      <c r="L592" s="90"/>
      <c r="M592" s="90"/>
      <c r="N592" s="90"/>
    </row>
    <row r="593" spans="10:14" s="10" customFormat="1" x14ac:dyDescent="0.2">
      <c r="J593" s="113"/>
      <c r="K593" s="90"/>
      <c r="L593" s="90"/>
      <c r="M593" s="90"/>
      <c r="N593" s="90"/>
    </row>
    <row r="594" spans="10:14" s="10" customFormat="1" x14ac:dyDescent="0.2">
      <c r="J594" s="113"/>
      <c r="K594" s="90"/>
      <c r="L594" s="90"/>
      <c r="M594" s="90"/>
      <c r="N594" s="90"/>
    </row>
    <row r="595" spans="10:14" s="10" customFormat="1" x14ac:dyDescent="0.2">
      <c r="J595" s="113"/>
      <c r="K595" s="90"/>
      <c r="L595" s="90"/>
      <c r="M595" s="90"/>
      <c r="N595" s="90"/>
    </row>
    <row r="596" spans="10:14" s="10" customFormat="1" x14ac:dyDescent="0.2">
      <c r="J596" s="113"/>
      <c r="K596" s="90"/>
      <c r="L596" s="90"/>
      <c r="M596" s="90"/>
      <c r="N596" s="90"/>
    </row>
    <row r="597" spans="10:14" s="10" customFormat="1" x14ac:dyDescent="0.2">
      <c r="J597" s="113"/>
      <c r="K597" s="90"/>
      <c r="L597" s="90"/>
      <c r="M597" s="90"/>
      <c r="N597" s="90"/>
    </row>
    <row r="598" spans="10:14" s="10" customFormat="1" x14ac:dyDescent="0.2">
      <c r="J598" s="113"/>
      <c r="K598" s="90"/>
      <c r="L598" s="90"/>
      <c r="M598" s="90"/>
      <c r="N598" s="90"/>
    </row>
    <row r="599" spans="10:14" s="10" customFormat="1" x14ac:dyDescent="0.2">
      <c r="J599" s="113"/>
      <c r="K599" s="90"/>
      <c r="L599" s="90"/>
      <c r="M599" s="90"/>
      <c r="N599" s="90"/>
    </row>
    <row r="600" spans="10:14" s="10" customFormat="1" x14ac:dyDescent="0.2">
      <c r="J600" s="113"/>
      <c r="K600" s="90"/>
      <c r="L600" s="90"/>
      <c r="M600" s="90"/>
      <c r="N600" s="90"/>
    </row>
    <row r="601" spans="10:14" s="10" customFormat="1" x14ac:dyDescent="0.2">
      <c r="J601" s="113"/>
      <c r="K601" s="90"/>
      <c r="L601" s="90"/>
      <c r="M601" s="90"/>
      <c r="N601" s="90"/>
    </row>
    <row r="602" spans="10:14" s="10" customFormat="1" x14ac:dyDescent="0.2">
      <c r="J602" s="113"/>
      <c r="K602" s="90"/>
      <c r="L602" s="90"/>
      <c r="M602" s="90"/>
      <c r="N602" s="90"/>
    </row>
    <row r="603" spans="10:14" s="10" customFormat="1" x14ac:dyDescent="0.2">
      <c r="J603" s="113"/>
      <c r="K603" s="90"/>
      <c r="L603" s="90"/>
      <c r="M603" s="90"/>
      <c r="N603" s="90"/>
    </row>
    <row r="604" spans="10:14" s="10" customFormat="1" x14ac:dyDescent="0.2">
      <c r="J604" s="113"/>
      <c r="K604" s="90"/>
      <c r="L604" s="90"/>
      <c r="M604" s="90"/>
      <c r="N604" s="90"/>
    </row>
    <row r="605" spans="10:14" s="10" customFormat="1" x14ac:dyDescent="0.2">
      <c r="J605" s="113"/>
      <c r="K605" s="90"/>
      <c r="L605" s="90"/>
      <c r="M605" s="90"/>
      <c r="N605" s="90"/>
    </row>
    <row r="606" spans="10:14" s="10" customFormat="1" x14ac:dyDescent="0.2">
      <c r="J606" s="113"/>
      <c r="K606" s="90"/>
      <c r="L606" s="90"/>
      <c r="M606" s="90"/>
      <c r="N606" s="90"/>
    </row>
    <row r="607" spans="10:14" s="10" customFormat="1" x14ac:dyDescent="0.2">
      <c r="J607" s="113"/>
      <c r="K607" s="90"/>
      <c r="L607" s="90"/>
      <c r="M607" s="90"/>
      <c r="N607" s="90"/>
    </row>
    <row r="608" spans="10:14" s="10" customFormat="1" x14ac:dyDescent="0.2">
      <c r="J608" s="113"/>
      <c r="K608" s="90"/>
      <c r="L608" s="90"/>
      <c r="M608" s="90"/>
      <c r="N608" s="90"/>
    </row>
    <row r="609" spans="10:14" s="10" customFormat="1" x14ac:dyDescent="0.2">
      <c r="J609" s="113"/>
      <c r="K609" s="90"/>
      <c r="L609" s="90"/>
      <c r="M609" s="90"/>
      <c r="N609" s="90"/>
    </row>
    <row r="610" spans="10:14" s="10" customFormat="1" x14ac:dyDescent="0.2">
      <c r="J610" s="113"/>
      <c r="K610" s="90"/>
      <c r="L610" s="90"/>
      <c r="M610" s="90"/>
      <c r="N610" s="90"/>
    </row>
    <row r="611" spans="10:14" s="10" customFormat="1" x14ac:dyDescent="0.2">
      <c r="J611" s="113"/>
      <c r="K611" s="90"/>
      <c r="L611" s="90"/>
      <c r="M611" s="90"/>
      <c r="N611" s="90"/>
    </row>
  </sheetData>
  <mergeCells count="81">
    <mergeCell ref="K31:K32"/>
    <mergeCell ref="L31:L32"/>
    <mergeCell ref="M31:M32"/>
    <mergeCell ref="N31:N32"/>
    <mergeCell ref="N27:N28"/>
    <mergeCell ref="K29:K30"/>
    <mergeCell ref="L29:L30"/>
    <mergeCell ref="M29:M30"/>
    <mergeCell ref="N29:N30"/>
    <mergeCell ref="H31:H32"/>
    <mergeCell ref="K12:K16"/>
    <mergeCell ref="L12:L16"/>
    <mergeCell ref="M12:M16"/>
    <mergeCell ref="N12:N16"/>
    <mergeCell ref="K19:K21"/>
    <mergeCell ref="L19:L21"/>
    <mergeCell ref="M19:M21"/>
    <mergeCell ref="N19:N21"/>
    <mergeCell ref="K22:K23"/>
    <mergeCell ref="L22:L23"/>
    <mergeCell ref="M22:M23"/>
    <mergeCell ref="N22:N23"/>
    <mergeCell ref="K27:K28"/>
    <mergeCell ref="L27:L28"/>
    <mergeCell ref="M27:M28"/>
    <mergeCell ref="H12:H16"/>
    <mergeCell ref="H19:H21"/>
    <mergeCell ref="H22:H23"/>
    <mergeCell ref="H27:H28"/>
    <mergeCell ref="H29:H30"/>
    <mergeCell ref="C25:C34"/>
    <mergeCell ref="D27:D34"/>
    <mergeCell ref="E27:E34"/>
    <mergeCell ref="F27:F34"/>
    <mergeCell ref="G27:G28"/>
    <mergeCell ref="G29:G30"/>
    <mergeCell ref="G31:G32"/>
    <mergeCell ref="B1:D4"/>
    <mergeCell ref="E1:L4"/>
    <mergeCell ref="M1:P1"/>
    <mergeCell ref="M2:P2"/>
    <mergeCell ref="M3:P3"/>
    <mergeCell ref="M4:P4"/>
    <mergeCell ref="B5:D5"/>
    <mergeCell ref="E5:AE5"/>
    <mergeCell ref="B6:D6"/>
    <mergeCell ref="E6:AE6"/>
    <mergeCell ref="B7:D7"/>
    <mergeCell ref="E7:P7"/>
    <mergeCell ref="P9:P10"/>
    <mergeCell ref="B35:I35"/>
    <mergeCell ref="B38:E38"/>
    <mergeCell ref="B8:D8"/>
    <mergeCell ref="E8:P8"/>
    <mergeCell ref="B9:B10"/>
    <mergeCell ref="C9:C10"/>
    <mergeCell ref="D9:D10"/>
    <mergeCell ref="E9:E10"/>
    <mergeCell ref="F9:F10"/>
    <mergeCell ref="G9:G10"/>
    <mergeCell ref="H9:H10"/>
    <mergeCell ref="I9:I10"/>
    <mergeCell ref="B11:B34"/>
    <mergeCell ref="C11:C24"/>
    <mergeCell ref="D11:D16"/>
    <mergeCell ref="B39:E39"/>
    <mergeCell ref="B40:E40"/>
    <mergeCell ref="J9:J10"/>
    <mergeCell ref="K9:N9"/>
    <mergeCell ref="O9:O10"/>
    <mergeCell ref="E11:E16"/>
    <mergeCell ref="F11:F16"/>
    <mergeCell ref="G12:G16"/>
    <mergeCell ref="D17:D18"/>
    <mergeCell ref="E17:E18"/>
    <mergeCell ref="F17:F18"/>
    <mergeCell ref="D19:D24"/>
    <mergeCell ref="E19:E24"/>
    <mergeCell ref="F19:F24"/>
    <mergeCell ref="G19:G21"/>
    <mergeCell ref="G22:G23"/>
  </mergeCells>
  <dataValidations count="1">
    <dataValidation type="list" allowBlank="1" showInputMessage="1" showErrorMessage="1" sqref="U6">
      <formula1>#REF!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I631"/>
  <sheetViews>
    <sheetView zoomScale="70" zoomScaleNormal="70" workbookViewId="0">
      <selection activeCell="F11" sqref="F11:F15"/>
    </sheetView>
  </sheetViews>
  <sheetFormatPr baseColWidth="10" defaultColWidth="11.5703125" defaultRowHeight="14.25" x14ac:dyDescent="0.2"/>
  <cols>
    <col min="1" max="1" width="2.7109375" style="106" customWidth="1"/>
    <col min="2" max="2" width="27" style="184" customWidth="1"/>
    <col min="3" max="3" width="20" style="184" customWidth="1"/>
    <col min="4" max="4" width="21.5703125" style="184" customWidth="1"/>
    <col min="5" max="5" width="35.140625" style="184" customWidth="1"/>
    <col min="6" max="6" width="20.7109375" style="184" customWidth="1"/>
    <col min="7" max="7" width="49.85546875" style="184" customWidth="1"/>
    <col min="8" max="8" width="12" style="184" bestFit="1" customWidth="1"/>
    <col min="9" max="9" width="12" style="184" customWidth="1"/>
    <col min="10" max="10" width="29.140625" style="184" customWidth="1"/>
    <col min="11" max="14" width="11.7109375" style="106" bestFit="1" customWidth="1"/>
    <col min="15" max="15" width="32.42578125" style="184" customWidth="1"/>
    <col min="16" max="16" width="31.5703125" style="184" customWidth="1"/>
    <col min="17" max="16384" width="11.5703125" style="184"/>
  </cols>
  <sheetData>
    <row r="1" spans="1:295" s="106" customFormat="1" ht="15.75" customHeight="1" x14ac:dyDescent="0.2">
      <c r="B1" s="495"/>
      <c r="C1" s="321"/>
      <c r="D1" s="322"/>
      <c r="E1" s="394"/>
      <c r="F1" s="268" t="s">
        <v>16</v>
      </c>
      <c r="G1" s="269"/>
      <c r="H1" s="269"/>
      <c r="I1" s="269"/>
      <c r="J1" s="269"/>
      <c r="K1" s="269"/>
      <c r="L1" s="269"/>
      <c r="M1" s="270"/>
      <c r="N1" s="274" t="s">
        <v>618</v>
      </c>
      <c r="O1" s="274"/>
      <c r="P1" s="274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</row>
    <row r="2" spans="1:295" s="106" customFormat="1" ht="15.75" customHeight="1" x14ac:dyDescent="0.2">
      <c r="B2" s="495"/>
      <c r="C2" s="321"/>
      <c r="D2" s="322"/>
      <c r="E2" s="394"/>
      <c r="F2" s="268"/>
      <c r="G2" s="269"/>
      <c r="H2" s="269"/>
      <c r="I2" s="269"/>
      <c r="J2" s="269"/>
      <c r="K2" s="269"/>
      <c r="L2" s="269"/>
      <c r="M2" s="270"/>
      <c r="N2" s="274" t="s">
        <v>619</v>
      </c>
      <c r="O2" s="274"/>
      <c r="P2" s="274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</row>
    <row r="3" spans="1:295" s="106" customFormat="1" ht="15.75" customHeight="1" x14ac:dyDescent="0.2">
      <c r="B3" s="495"/>
      <c r="C3" s="321"/>
      <c r="D3" s="322"/>
      <c r="E3" s="394"/>
      <c r="F3" s="268"/>
      <c r="G3" s="269"/>
      <c r="H3" s="269"/>
      <c r="I3" s="269"/>
      <c r="J3" s="269"/>
      <c r="K3" s="269"/>
      <c r="L3" s="269"/>
      <c r="M3" s="270"/>
      <c r="N3" s="274" t="s">
        <v>620</v>
      </c>
      <c r="O3" s="274"/>
      <c r="P3" s="274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</row>
    <row r="4" spans="1:295" s="106" customFormat="1" ht="15.75" customHeight="1" x14ac:dyDescent="0.2">
      <c r="B4" s="496"/>
      <c r="C4" s="321"/>
      <c r="D4" s="322"/>
      <c r="E4" s="394"/>
      <c r="F4" s="271"/>
      <c r="G4" s="272"/>
      <c r="H4" s="272"/>
      <c r="I4" s="272"/>
      <c r="J4" s="272"/>
      <c r="K4" s="272"/>
      <c r="L4" s="272"/>
      <c r="M4" s="273"/>
      <c r="N4" s="274" t="s">
        <v>621</v>
      </c>
      <c r="O4" s="274"/>
      <c r="P4" s="274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</row>
    <row r="5" spans="1:295" s="108" customFormat="1" ht="15.75" customHeight="1" x14ac:dyDescent="0.2">
      <c r="A5" s="106"/>
      <c r="B5" s="216" t="s">
        <v>9</v>
      </c>
      <c r="C5" s="216"/>
      <c r="D5" s="216"/>
      <c r="E5" s="216"/>
      <c r="F5" s="259" t="s">
        <v>272</v>
      </c>
      <c r="G5" s="260"/>
      <c r="H5" s="260"/>
      <c r="I5" s="260"/>
      <c r="J5" s="260"/>
      <c r="K5" s="260"/>
      <c r="L5" s="260"/>
      <c r="M5" s="260"/>
      <c r="N5" s="260"/>
      <c r="O5" s="260"/>
      <c r="P5" s="261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</row>
    <row r="6" spans="1:295" s="108" customFormat="1" ht="15" x14ac:dyDescent="0.2">
      <c r="A6" s="106"/>
      <c r="B6" s="216" t="s">
        <v>8</v>
      </c>
      <c r="C6" s="216"/>
      <c r="D6" s="216"/>
      <c r="E6" s="216"/>
      <c r="F6" s="259">
        <v>2021</v>
      </c>
      <c r="G6" s="260"/>
      <c r="H6" s="260"/>
      <c r="I6" s="260"/>
      <c r="J6" s="260"/>
      <c r="K6" s="260"/>
      <c r="L6" s="260"/>
      <c r="M6" s="260"/>
      <c r="N6" s="260"/>
      <c r="O6" s="260"/>
      <c r="P6" s="261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</row>
    <row r="7" spans="1:295" s="108" customFormat="1" ht="15" x14ac:dyDescent="0.2">
      <c r="A7" s="106"/>
      <c r="B7" s="216" t="s">
        <v>10</v>
      </c>
      <c r="C7" s="216"/>
      <c r="D7" s="216"/>
      <c r="E7" s="216"/>
      <c r="F7" s="259" t="s">
        <v>367</v>
      </c>
      <c r="G7" s="260"/>
      <c r="H7" s="260"/>
      <c r="I7" s="260"/>
      <c r="J7" s="260"/>
      <c r="K7" s="260"/>
      <c r="L7" s="260"/>
      <c r="M7" s="260"/>
      <c r="N7" s="260"/>
      <c r="O7" s="260"/>
      <c r="P7" s="261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107"/>
      <c r="KI7" s="107"/>
    </row>
    <row r="8" spans="1:295" s="90" customFormat="1" ht="15" x14ac:dyDescent="0.2">
      <c r="A8" s="106"/>
      <c r="B8" s="210" t="s">
        <v>0</v>
      </c>
      <c r="C8" s="210"/>
      <c r="D8" s="210"/>
      <c r="E8" s="210"/>
      <c r="F8" s="489">
        <v>44202</v>
      </c>
      <c r="G8" s="490"/>
      <c r="H8" s="490"/>
      <c r="I8" s="490"/>
      <c r="J8" s="490"/>
      <c r="K8" s="490"/>
      <c r="L8" s="490"/>
      <c r="M8" s="490"/>
      <c r="N8" s="490"/>
      <c r="O8" s="490"/>
      <c r="P8" s="491"/>
    </row>
    <row r="9" spans="1:295" ht="26.25" customHeight="1" x14ac:dyDescent="0.2">
      <c r="B9" s="181" t="s">
        <v>1</v>
      </c>
      <c r="C9" s="182" t="s">
        <v>11</v>
      </c>
      <c r="D9" s="181" t="s">
        <v>2</v>
      </c>
      <c r="E9" s="181" t="s">
        <v>3</v>
      </c>
      <c r="F9" s="181" t="s">
        <v>13</v>
      </c>
      <c r="G9" s="181" t="s">
        <v>12</v>
      </c>
      <c r="H9" s="253" t="s">
        <v>18</v>
      </c>
      <c r="I9" s="255" t="s">
        <v>14</v>
      </c>
      <c r="J9" s="214" t="s">
        <v>17</v>
      </c>
      <c r="K9" s="492" t="s">
        <v>20</v>
      </c>
      <c r="L9" s="493"/>
      <c r="M9" s="493"/>
      <c r="N9" s="494"/>
      <c r="O9" s="253" t="s">
        <v>15</v>
      </c>
      <c r="P9" s="251" t="s">
        <v>4</v>
      </c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</row>
    <row r="10" spans="1:295" ht="51.75" customHeight="1" x14ac:dyDescent="0.2">
      <c r="B10" s="181"/>
      <c r="C10" s="185"/>
      <c r="D10" s="181"/>
      <c r="E10" s="181"/>
      <c r="F10" s="181"/>
      <c r="G10" s="83" t="s">
        <v>368</v>
      </c>
      <c r="H10" s="254"/>
      <c r="I10" s="256"/>
      <c r="J10" s="214"/>
      <c r="K10" s="3" t="s">
        <v>5</v>
      </c>
      <c r="L10" s="3" t="s">
        <v>6</v>
      </c>
      <c r="M10" s="3" t="s">
        <v>21</v>
      </c>
      <c r="N10" s="3" t="s">
        <v>7</v>
      </c>
      <c r="O10" s="257"/>
      <c r="P10" s="252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</row>
    <row r="11" spans="1:295" s="186" customFormat="1" ht="22.9" customHeight="1" x14ac:dyDescent="0.2">
      <c r="A11" s="131"/>
      <c r="B11" s="363" t="s">
        <v>22</v>
      </c>
      <c r="C11" s="363" t="s">
        <v>60</v>
      </c>
      <c r="D11" s="363" t="s">
        <v>61</v>
      </c>
      <c r="E11" s="476" t="s">
        <v>369</v>
      </c>
      <c r="F11" s="478">
        <v>2020051290027</v>
      </c>
      <c r="G11" s="405" t="s">
        <v>370</v>
      </c>
      <c r="H11" s="363">
        <v>1</v>
      </c>
      <c r="I11" s="4">
        <v>61404</v>
      </c>
      <c r="J11" s="14">
        <v>1500000000</v>
      </c>
      <c r="K11" s="381">
        <v>0.25</v>
      </c>
      <c r="L11" s="381">
        <v>0.25</v>
      </c>
      <c r="M11" s="381">
        <v>0.25</v>
      </c>
      <c r="N11" s="381">
        <v>0.25</v>
      </c>
      <c r="O11" s="383"/>
      <c r="P11" s="383"/>
    </row>
    <row r="12" spans="1:295" s="186" customFormat="1" x14ac:dyDescent="0.2">
      <c r="A12" s="131"/>
      <c r="B12" s="314"/>
      <c r="C12" s="314"/>
      <c r="D12" s="314"/>
      <c r="E12" s="480"/>
      <c r="F12" s="481"/>
      <c r="G12" s="403"/>
      <c r="H12" s="314"/>
      <c r="I12" s="4">
        <v>31405</v>
      </c>
      <c r="J12" s="187">
        <v>137981836</v>
      </c>
      <c r="K12" s="474"/>
      <c r="L12" s="474"/>
      <c r="M12" s="474"/>
      <c r="N12" s="474"/>
      <c r="O12" s="475"/>
      <c r="P12" s="475"/>
    </row>
    <row r="13" spans="1:295" s="186" customFormat="1" x14ac:dyDescent="0.2">
      <c r="A13" s="131"/>
      <c r="B13" s="314"/>
      <c r="C13" s="314"/>
      <c r="D13" s="314"/>
      <c r="E13" s="480"/>
      <c r="F13" s="481"/>
      <c r="G13" s="403"/>
      <c r="H13" s="314"/>
      <c r="I13" s="4">
        <v>51410</v>
      </c>
      <c r="J13" s="187"/>
      <c r="K13" s="474"/>
      <c r="L13" s="474"/>
      <c r="M13" s="474"/>
      <c r="N13" s="474"/>
      <c r="O13" s="475"/>
      <c r="P13" s="475"/>
    </row>
    <row r="14" spans="1:295" s="186" customFormat="1" x14ac:dyDescent="0.2">
      <c r="A14" s="131"/>
      <c r="B14" s="314"/>
      <c r="C14" s="314"/>
      <c r="D14" s="314"/>
      <c r="E14" s="480"/>
      <c r="F14" s="481"/>
      <c r="G14" s="403"/>
      <c r="H14" s="314"/>
      <c r="I14" s="4">
        <v>31415</v>
      </c>
      <c r="J14" s="187">
        <v>16983264</v>
      </c>
      <c r="K14" s="474"/>
      <c r="L14" s="474"/>
      <c r="M14" s="474"/>
      <c r="N14" s="474"/>
      <c r="O14" s="475"/>
      <c r="P14" s="475"/>
    </row>
    <row r="15" spans="1:295" s="186" customFormat="1" x14ac:dyDescent="0.2">
      <c r="A15" s="131"/>
      <c r="B15" s="314"/>
      <c r="C15" s="311"/>
      <c r="D15" s="311"/>
      <c r="E15" s="477"/>
      <c r="F15" s="479"/>
      <c r="G15" s="404"/>
      <c r="H15" s="311"/>
      <c r="I15" s="4">
        <v>31420</v>
      </c>
      <c r="J15" s="187">
        <v>32780556</v>
      </c>
      <c r="K15" s="382"/>
      <c r="L15" s="382"/>
      <c r="M15" s="382"/>
      <c r="N15" s="382"/>
      <c r="O15" s="384"/>
      <c r="P15" s="384"/>
    </row>
    <row r="16" spans="1:295" s="186" customFormat="1" ht="57" x14ac:dyDescent="0.2">
      <c r="A16" s="131"/>
      <c r="B16" s="314"/>
      <c r="C16" s="363" t="s">
        <v>184</v>
      </c>
      <c r="D16" s="363" t="s">
        <v>371</v>
      </c>
      <c r="E16" s="188" t="s">
        <v>372</v>
      </c>
      <c r="F16" s="189">
        <v>2020051290029</v>
      </c>
      <c r="G16" s="168" t="s">
        <v>373</v>
      </c>
      <c r="H16" s="97">
        <v>1</v>
      </c>
      <c r="I16" s="4">
        <v>30506</v>
      </c>
      <c r="J16" s="187">
        <v>82033248</v>
      </c>
      <c r="K16" s="157">
        <v>0</v>
      </c>
      <c r="L16" s="157">
        <v>0.3</v>
      </c>
      <c r="M16" s="157">
        <v>0.5</v>
      </c>
      <c r="N16" s="157">
        <v>0.2</v>
      </c>
      <c r="O16" s="88"/>
      <c r="P16" s="190"/>
    </row>
    <row r="17" spans="1:16" s="186" customFormat="1" ht="39" customHeight="1" x14ac:dyDescent="0.2">
      <c r="A17" s="131"/>
      <c r="B17" s="314"/>
      <c r="C17" s="314"/>
      <c r="D17" s="314"/>
      <c r="E17" s="476" t="s">
        <v>374</v>
      </c>
      <c r="F17" s="478">
        <v>2020051290030</v>
      </c>
      <c r="G17" s="168" t="s">
        <v>375</v>
      </c>
      <c r="H17" s="97">
        <v>30</v>
      </c>
      <c r="I17" s="4">
        <v>30111</v>
      </c>
      <c r="J17" s="187">
        <v>167266416</v>
      </c>
      <c r="K17" s="157">
        <v>0.25</v>
      </c>
      <c r="L17" s="157">
        <v>0.25</v>
      </c>
      <c r="M17" s="157">
        <v>0.25</v>
      </c>
      <c r="N17" s="157">
        <v>0.25</v>
      </c>
      <c r="O17" s="383"/>
      <c r="P17" s="383"/>
    </row>
    <row r="18" spans="1:16" s="186" customFormat="1" ht="44.25" customHeight="1" x14ac:dyDescent="0.2">
      <c r="A18" s="131"/>
      <c r="B18" s="314"/>
      <c r="C18" s="314"/>
      <c r="D18" s="314"/>
      <c r="E18" s="480"/>
      <c r="F18" s="481"/>
      <c r="G18" s="168" t="s">
        <v>376</v>
      </c>
      <c r="H18" s="97">
        <v>1</v>
      </c>
      <c r="I18" s="4">
        <v>30111</v>
      </c>
      <c r="J18" s="187">
        <v>20000000</v>
      </c>
      <c r="K18" s="157">
        <v>0</v>
      </c>
      <c r="L18" s="157">
        <v>0.5</v>
      </c>
      <c r="M18" s="94">
        <v>0.5</v>
      </c>
      <c r="N18" s="157">
        <v>0</v>
      </c>
      <c r="O18" s="475"/>
      <c r="P18" s="475"/>
    </row>
    <row r="19" spans="1:16" s="186" customFormat="1" ht="28.5" customHeight="1" x14ac:dyDescent="0.2">
      <c r="A19" s="131"/>
      <c r="B19" s="314"/>
      <c r="C19" s="314"/>
      <c r="D19" s="314"/>
      <c r="E19" s="480"/>
      <c r="F19" s="481"/>
      <c r="G19" s="168" t="s">
        <v>377</v>
      </c>
      <c r="H19" s="92">
        <v>1</v>
      </c>
      <c r="I19" s="4">
        <v>30120</v>
      </c>
      <c r="J19" s="187">
        <v>15000000</v>
      </c>
      <c r="K19" s="191">
        <v>0</v>
      </c>
      <c r="L19" s="191">
        <v>0</v>
      </c>
      <c r="M19" s="191">
        <v>0.5</v>
      </c>
      <c r="N19" s="191">
        <v>0.5</v>
      </c>
      <c r="O19" s="475"/>
      <c r="P19" s="475"/>
    </row>
    <row r="20" spans="1:16" s="186" customFormat="1" ht="31.5" customHeight="1" x14ac:dyDescent="0.2">
      <c r="A20" s="131"/>
      <c r="B20" s="314"/>
      <c r="C20" s="314"/>
      <c r="D20" s="314"/>
      <c r="E20" s="480"/>
      <c r="F20" s="481"/>
      <c r="G20" s="170" t="s">
        <v>378</v>
      </c>
      <c r="H20" s="92">
        <v>1</v>
      </c>
      <c r="I20" s="4">
        <v>30120</v>
      </c>
      <c r="J20" s="187">
        <v>13010039</v>
      </c>
      <c r="K20" s="192">
        <v>0</v>
      </c>
      <c r="L20" s="192">
        <v>0.4</v>
      </c>
      <c r="M20" s="192">
        <v>0.6</v>
      </c>
      <c r="N20" s="192">
        <v>0</v>
      </c>
      <c r="O20" s="475"/>
      <c r="P20" s="475"/>
    </row>
    <row r="21" spans="1:16" s="186" customFormat="1" ht="39" customHeight="1" x14ac:dyDescent="0.2">
      <c r="A21" s="131"/>
      <c r="B21" s="314"/>
      <c r="C21" s="314"/>
      <c r="D21" s="314"/>
      <c r="E21" s="480"/>
      <c r="F21" s="481"/>
      <c r="G21" s="168" t="s">
        <v>379</v>
      </c>
      <c r="H21" s="97">
        <v>8</v>
      </c>
      <c r="I21" s="4">
        <v>30120</v>
      </c>
      <c r="J21" s="187">
        <v>5000000</v>
      </c>
      <c r="K21" s="192">
        <v>0</v>
      </c>
      <c r="L21" s="192">
        <v>0</v>
      </c>
      <c r="M21" s="192">
        <v>0</v>
      </c>
      <c r="N21" s="117">
        <v>1</v>
      </c>
      <c r="O21" s="475"/>
      <c r="P21" s="475"/>
    </row>
    <row r="22" spans="1:16" s="186" customFormat="1" x14ac:dyDescent="0.2">
      <c r="A22" s="131"/>
      <c r="B22" s="314"/>
      <c r="C22" s="314"/>
      <c r="D22" s="314"/>
      <c r="E22" s="480"/>
      <c r="F22" s="481"/>
      <c r="G22" s="168" t="s">
        <v>380</v>
      </c>
      <c r="H22" s="97">
        <v>1</v>
      </c>
      <c r="I22" s="4">
        <v>30111</v>
      </c>
      <c r="J22" s="187">
        <v>10000000</v>
      </c>
      <c r="K22" s="157">
        <v>0</v>
      </c>
      <c r="L22" s="157">
        <v>0</v>
      </c>
      <c r="M22" s="94">
        <v>0.5</v>
      </c>
      <c r="N22" s="94">
        <v>0.5</v>
      </c>
      <c r="O22" s="384"/>
      <c r="P22" s="384"/>
    </row>
    <row r="23" spans="1:16" s="186" customFormat="1" ht="63" customHeight="1" x14ac:dyDescent="0.2">
      <c r="A23" s="131"/>
      <c r="B23" s="314"/>
      <c r="C23" s="314"/>
      <c r="D23" s="311"/>
      <c r="E23" s="477"/>
      <c r="F23" s="479"/>
      <c r="G23" s="168" t="s">
        <v>381</v>
      </c>
      <c r="H23" s="97">
        <v>1</v>
      </c>
      <c r="I23" s="4" t="s">
        <v>382</v>
      </c>
      <c r="J23" s="187">
        <v>0</v>
      </c>
      <c r="K23" s="157">
        <v>0</v>
      </c>
      <c r="L23" s="157">
        <v>0</v>
      </c>
      <c r="M23" s="157">
        <v>1</v>
      </c>
      <c r="N23" s="94">
        <v>0</v>
      </c>
      <c r="O23" s="88"/>
      <c r="P23" s="190"/>
    </row>
    <row r="24" spans="1:16" s="186" customFormat="1" ht="28.5" customHeight="1" x14ac:dyDescent="0.2">
      <c r="A24" s="131"/>
      <c r="B24" s="314"/>
      <c r="C24" s="314"/>
      <c r="D24" s="363" t="s">
        <v>383</v>
      </c>
      <c r="E24" s="476" t="s">
        <v>384</v>
      </c>
      <c r="F24" s="478">
        <v>2020051290032</v>
      </c>
      <c r="G24" s="168" t="s">
        <v>385</v>
      </c>
      <c r="H24" s="97">
        <v>140</v>
      </c>
      <c r="I24" s="4" t="s">
        <v>382</v>
      </c>
      <c r="J24" s="187">
        <v>0</v>
      </c>
      <c r="K24" s="157">
        <v>0</v>
      </c>
      <c r="L24" s="157">
        <v>0</v>
      </c>
      <c r="M24" s="157">
        <v>1</v>
      </c>
      <c r="N24" s="94">
        <v>0</v>
      </c>
      <c r="O24" s="88"/>
      <c r="P24" s="190"/>
    </row>
    <row r="25" spans="1:16" s="186" customFormat="1" ht="85.5" x14ac:dyDescent="0.2">
      <c r="A25" s="131"/>
      <c r="B25" s="314"/>
      <c r="C25" s="314"/>
      <c r="D25" s="311"/>
      <c r="E25" s="477"/>
      <c r="F25" s="479"/>
      <c r="G25" s="170" t="s">
        <v>386</v>
      </c>
      <c r="H25" s="97">
        <v>1</v>
      </c>
      <c r="I25" s="4">
        <v>30111</v>
      </c>
      <c r="J25" s="193">
        <v>15000000</v>
      </c>
      <c r="K25" s="192">
        <v>0</v>
      </c>
      <c r="L25" s="192">
        <v>0.5</v>
      </c>
      <c r="M25" s="192">
        <v>0</v>
      </c>
      <c r="N25" s="192">
        <v>0.5</v>
      </c>
      <c r="O25" s="88"/>
      <c r="P25" s="190"/>
    </row>
    <row r="26" spans="1:16" s="186" customFormat="1" ht="15.75" customHeight="1" x14ac:dyDescent="0.2">
      <c r="A26" s="131"/>
      <c r="B26" s="314"/>
      <c r="C26" s="314"/>
      <c r="D26" s="363" t="s">
        <v>387</v>
      </c>
      <c r="E26" s="476" t="s">
        <v>388</v>
      </c>
      <c r="F26" s="478">
        <v>2020051290031</v>
      </c>
      <c r="G26" s="405" t="s">
        <v>389</v>
      </c>
      <c r="H26" s="363">
        <v>1</v>
      </c>
      <c r="I26" s="4">
        <v>30111</v>
      </c>
      <c r="J26" s="193">
        <v>26803832</v>
      </c>
      <c r="K26" s="381">
        <v>0</v>
      </c>
      <c r="L26" s="381"/>
      <c r="M26" s="381">
        <v>0.5</v>
      </c>
      <c r="N26" s="381">
        <v>0.5</v>
      </c>
      <c r="O26" s="383"/>
      <c r="P26" s="383"/>
    </row>
    <row r="27" spans="1:16" s="186" customFormat="1" ht="15.75" customHeight="1" x14ac:dyDescent="0.2">
      <c r="A27" s="131"/>
      <c r="B27" s="314"/>
      <c r="C27" s="314"/>
      <c r="D27" s="314"/>
      <c r="E27" s="480"/>
      <c r="F27" s="481"/>
      <c r="G27" s="403"/>
      <c r="H27" s="314"/>
      <c r="I27" s="4">
        <v>50115</v>
      </c>
      <c r="J27" s="193">
        <v>295040237</v>
      </c>
      <c r="K27" s="474"/>
      <c r="L27" s="474">
        <v>0.15</v>
      </c>
      <c r="M27" s="474">
        <v>0.25</v>
      </c>
      <c r="N27" s="474">
        <v>0.6</v>
      </c>
      <c r="O27" s="475"/>
      <c r="P27" s="475"/>
    </row>
    <row r="28" spans="1:16" s="186" customFormat="1" ht="59.25" customHeight="1" x14ac:dyDescent="0.2">
      <c r="A28" s="131"/>
      <c r="B28" s="314"/>
      <c r="C28" s="314"/>
      <c r="D28" s="311"/>
      <c r="E28" s="477"/>
      <c r="F28" s="479"/>
      <c r="G28" s="404"/>
      <c r="H28" s="311"/>
      <c r="I28" s="4">
        <v>50108</v>
      </c>
      <c r="J28" s="194">
        <v>96869083</v>
      </c>
      <c r="K28" s="382"/>
      <c r="L28" s="382">
        <v>0.15</v>
      </c>
      <c r="M28" s="382">
        <v>0.25</v>
      </c>
      <c r="N28" s="382">
        <v>0.6</v>
      </c>
      <c r="O28" s="384"/>
      <c r="P28" s="384"/>
    </row>
    <row r="29" spans="1:16" s="186" customFormat="1" ht="28.5" customHeight="1" x14ac:dyDescent="0.2">
      <c r="A29" s="131"/>
      <c r="B29" s="314"/>
      <c r="C29" s="314"/>
      <c r="D29" s="487" t="s">
        <v>185</v>
      </c>
      <c r="E29" s="476" t="s">
        <v>390</v>
      </c>
      <c r="F29" s="478">
        <v>2020051290033</v>
      </c>
      <c r="G29" s="168" t="s">
        <v>391</v>
      </c>
      <c r="H29" s="97">
        <v>1</v>
      </c>
      <c r="I29" s="4" t="s">
        <v>382</v>
      </c>
      <c r="J29" s="187">
        <v>0</v>
      </c>
      <c r="K29" s="157">
        <v>0</v>
      </c>
      <c r="L29" s="157">
        <v>0</v>
      </c>
      <c r="M29" s="157">
        <v>0</v>
      </c>
      <c r="N29" s="94">
        <v>1</v>
      </c>
      <c r="O29" s="88"/>
      <c r="P29" s="190"/>
    </row>
    <row r="30" spans="1:16" s="186" customFormat="1" x14ac:dyDescent="0.2">
      <c r="A30" s="131"/>
      <c r="B30" s="314"/>
      <c r="C30" s="314"/>
      <c r="D30" s="487"/>
      <c r="E30" s="480"/>
      <c r="F30" s="481"/>
      <c r="G30" s="405" t="s">
        <v>392</v>
      </c>
      <c r="H30" s="363">
        <v>317</v>
      </c>
      <c r="I30" s="4">
        <v>30123</v>
      </c>
      <c r="J30" s="187">
        <v>88870608</v>
      </c>
      <c r="K30" s="157">
        <v>0</v>
      </c>
      <c r="L30" s="192">
        <v>0</v>
      </c>
      <c r="M30" s="192">
        <v>0.1</v>
      </c>
      <c r="N30" s="192">
        <v>0.1</v>
      </c>
      <c r="O30" s="383"/>
      <c r="P30" s="383"/>
    </row>
    <row r="31" spans="1:16" s="186" customFormat="1" x14ac:dyDescent="0.2">
      <c r="A31" s="10"/>
      <c r="B31" s="314"/>
      <c r="C31" s="314"/>
      <c r="D31" s="487"/>
      <c r="E31" s="480"/>
      <c r="F31" s="481"/>
      <c r="G31" s="404"/>
      <c r="H31" s="311"/>
      <c r="I31" s="4">
        <v>50112</v>
      </c>
      <c r="J31" s="195">
        <v>349938432</v>
      </c>
      <c r="K31" s="157">
        <v>0.3</v>
      </c>
      <c r="L31" s="192">
        <v>0.3</v>
      </c>
      <c r="M31" s="192">
        <v>0.2</v>
      </c>
      <c r="N31" s="192">
        <v>0</v>
      </c>
      <c r="O31" s="384"/>
      <c r="P31" s="384"/>
    </row>
    <row r="32" spans="1:16" s="186" customFormat="1" ht="15.75" customHeight="1" x14ac:dyDescent="0.2">
      <c r="A32" s="10"/>
      <c r="B32" s="314"/>
      <c r="C32" s="314"/>
      <c r="D32" s="487"/>
      <c r="E32" s="480"/>
      <c r="F32" s="481"/>
      <c r="G32" s="405" t="s">
        <v>393</v>
      </c>
      <c r="H32" s="363">
        <v>1</v>
      </c>
      <c r="I32" s="4">
        <v>30119</v>
      </c>
      <c r="J32" s="187">
        <v>50000000</v>
      </c>
      <c r="K32" s="192">
        <v>0</v>
      </c>
      <c r="L32" s="192">
        <v>0</v>
      </c>
      <c r="M32" s="192">
        <v>0.5</v>
      </c>
      <c r="N32" s="192">
        <v>0.5</v>
      </c>
      <c r="O32" s="383" t="s">
        <v>394</v>
      </c>
      <c r="P32" s="482"/>
    </row>
    <row r="33" spans="1:59" s="186" customFormat="1" x14ac:dyDescent="0.2">
      <c r="A33" s="10"/>
      <c r="B33" s="314"/>
      <c r="C33" s="314"/>
      <c r="D33" s="487"/>
      <c r="E33" s="480"/>
      <c r="F33" s="481"/>
      <c r="G33" s="403"/>
      <c r="H33" s="314"/>
      <c r="I33" s="4">
        <v>50114</v>
      </c>
      <c r="J33" s="195">
        <v>101641367</v>
      </c>
      <c r="K33" s="192">
        <v>0</v>
      </c>
      <c r="L33" s="192">
        <v>0.5</v>
      </c>
      <c r="M33" s="192">
        <v>0.5</v>
      </c>
      <c r="N33" s="192">
        <v>0</v>
      </c>
      <c r="O33" s="475"/>
      <c r="P33" s="488"/>
    </row>
    <row r="34" spans="1:59" s="186" customFormat="1" x14ac:dyDescent="0.2">
      <c r="A34" s="10"/>
      <c r="B34" s="314"/>
      <c r="C34" s="314"/>
      <c r="D34" s="487"/>
      <c r="E34" s="480"/>
      <c r="F34" s="481"/>
      <c r="G34" s="404"/>
      <c r="H34" s="311"/>
      <c r="I34" s="4">
        <v>50113</v>
      </c>
      <c r="J34" s="195">
        <v>164504563</v>
      </c>
      <c r="K34" s="157">
        <v>0.25</v>
      </c>
      <c r="L34" s="157">
        <v>0.25</v>
      </c>
      <c r="M34" s="157">
        <v>0.25</v>
      </c>
      <c r="N34" s="157">
        <v>0.25</v>
      </c>
      <c r="O34" s="384"/>
      <c r="P34" s="483"/>
    </row>
    <row r="35" spans="1:59" s="186" customFormat="1" ht="15.75" customHeight="1" x14ac:dyDescent="0.2">
      <c r="A35" s="10"/>
      <c r="B35" s="314"/>
      <c r="C35" s="314"/>
      <c r="D35" s="487"/>
      <c r="E35" s="480"/>
      <c r="F35" s="481"/>
      <c r="G35" s="405" t="s">
        <v>395</v>
      </c>
      <c r="H35" s="363">
        <v>1</v>
      </c>
      <c r="I35" s="4">
        <v>50107</v>
      </c>
      <c r="J35" s="195">
        <v>241084431</v>
      </c>
      <c r="K35" s="192">
        <v>0</v>
      </c>
      <c r="L35" s="192">
        <v>0.2</v>
      </c>
      <c r="M35" s="192">
        <v>0.8</v>
      </c>
      <c r="N35" s="192">
        <v>0</v>
      </c>
      <c r="O35" s="484" t="s">
        <v>59</v>
      </c>
      <c r="P35" s="484"/>
    </row>
    <row r="36" spans="1:59" s="186" customFormat="1" x14ac:dyDescent="0.2">
      <c r="A36" s="10"/>
      <c r="B36" s="314"/>
      <c r="C36" s="314"/>
      <c r="D36" s="487"/>
      <c r="E36" s="480"/>
      <c r="F36" s="481"/>
      <c r="G36" s="403"/>
      <c r="H36" s="314"/>
      <c r="I36" s="4">
        <v>50110</v>
      </c>
      <c r="J36" s="195">
        <v>241083637</v>
      </c>
      <c r="K36" s="192">
        <v>0</v>
      </c>
      <c r="L36" s="192">
        <v>0.2</v>
      </c>
      <c r="M36" s="192">
        <v>0.8</v>
      </c>
      <c r="N36" s="192">
        <v>0</v>
      </c>
      <c r="O36" s="485"/>
      <c r="P36" s="485"/>
    </row>
    <row r="37" spans="1:59" s="186" customFormat="1" x14ac:dyDescent="0.2">
      <c r="A37" s="10"/>
      <c r="B37" s="314"/>
      <c r="C37" s="314"/>
      <c r="D37" s="487"/>
      <c r="E37" s="480"/>
      <c r="F37" s="481"/>
      <c r="G37" s="403"/>
      <c r="H37" s="314"/>
      <c r="I37" s="4">
        <v>50111</v>
      </c>
      <c r="J37" s="195">
        <v>63449249</v>
      </c>
      <c r="K37" s="157"/>
      <c r="L37" s="157"/>
      <c r="M37" s="157"/>
      <c r="N37" s="157"/>
      <c r="O37" s="485"/>
      <c r="P37" s="485"/>
    </row>
    <row r="38" spans="1:59" s="186" customFormat="1" x14ac:dyDescent="0.2">
      <c r="A38" s="10"/>
      <c r="B38" s="314"/>
      <c r="C38" s="314"/>
      <c r="D38" s="487"/>
      <c r="E38" s="480"/>
      <c r="F38" s="481"/>
      <c r="G38" s="403"/>
      <c r="H38" s="314"/>
      <c r="I38" s="4">
        <v>50113</v>
      </c>
      <c r="J38" s="195">
        <v>100000000</v>
      </c>
      <c r="K38" s="157">
        <v>0.25</v>
      </c>
      <c r="L38" s="157">
        <v>0.25</v>
      </c>
      <c r="M38" s="157">
        <v>0.25</v>
      </c>
      <c r="N38" s="157">
        <v>0.25</v>
      </c>
      <c r="O38" s="485"/>
      <c r="P38" s="485"/>
    </row>
    <row r="39" spans="1:59" s="186" customFormat="1" x14ac:dyDescent="0.2">
      <c r="A39" s="10"/>
      <c r="B39" s="314"/>
      <c r="C39" s="314"/>
      <c r="D39" s="487"/>
      <c r="E39" s="480"/>
      <c r="F39" s="481"/>
      <c r="G39" s="404"/>
      <c r="H39" s="311"/>
      <c r="I39" s="4">
        <v>50114</v>
      </c>
      <c r="J39" s="195">
        <v>100000000</v>
      </c>
      <c r="K39" s="192">
        <v>0</v>
      </c>
      <c r="L39" s="192">
        <v>0.2</v>
      </c>
      <c r="M39" s="192">
        <v>0.8</v>
      </c>
      <c r="N39" s="192">
        <v>0</v>
      </c>
      <c r="O39" s="486"/>
      <c r="P39" s="486"/>
    </row>
    <row r="40" spans="1:59" s="186" customFormat="1" ht="42.75" x14ac:dyDescent="0.2">
      <c r="A40" s="10"/>
      <c r="B40" s="314"/>
      <c r="C40" s="314"/>
      <c r="D40" s="487"/>
      <c r="E40" s="477"/>
      <c r="F40" s="479"/>
      <c r="G40" s="168" t="s">
        <v>396</v>
      </c>
      <c r="H40" s="97">
        <v>1</v>
      </c>
      <c r="I40" s="4">
        <v>50113</v>
      </c>
      <c r="J40" s="195">
        <v>100000000</v>
      </c>
      <c r="K40" s="157">
        <v>0.25</v>
      </c>
      <c r="L40" s="157">
        <v>0.25</v>
      </c>
      <c r="M40" s="157">
        <v>0.25</v>
      </c>
      <c r="N40" s="157">
        <v>0.25</v>
      </c>
      <c r="O40" s="88"/>
      <c r="P40" s="190"/>
    </row>
    <row r="41" spans="1:59" s="186" customFormat="1" ht="49.5" customHeight="1" x14ac:dyDescent="0.2">
      <c r="A41" s="10"/>
      <c r="B41" s="314"/>
      <c r="C41" s="314"/>
      <c r="D41" s="487" t="s">
        <v>397</v>
      </c>
      <c r="E41" s="476" t="s">
        <v>398</v>
      </c>
      <c r="F41" s="478">
        <v>2020051290028</v>
      </c>
      <c r="G41" s="170" t="s">
        <v>399</v>
      </c>
      <c r="H41" s="92">
        <v>1</v>
      </c>
      <c r="I41" s="4">
        <v>30111</v>
      </c>
      <c r="J41" s="187">
        <v>20000000</v>
      </c>
      <c r="K41" s="157">
        <v>0</v>
      </c>
      <c r="L41" s="157">
        <v>0.3</v>
      </c>
      <c r="M41" s="157">
        <v>0.4</v>
      </c>
      <c r="N41" s="157">
        <v>0.3</v>
      </c>
      <c r="O41" s="196"/>
      <c r="P41" s="196"/>
    </row>
    <row r="42" spans="1:59" s="186" customFormat="1" ht="71.25" customHeight="1" x14ac:dyDescent="0.2">
      <c r="A42" s="10"/>
      <c r="B42" s="314"/>
      <c r="C42" s="314"/>
      <c r="D42" s="487"/>
      <c r="E42" s="477"/>
      <c r="F42" s="479"/>
      <c r="G42" s="170" t="s">
        <v>400</v>
      </c>
      <c r="H42" s="92">
        <v>1</v>
      </c>
      <c r="I42" s="4">
        <v>30118</v>
      </c>
      <c r="J42" s="187">
        <v>19062847</v>
      </c>
      <c r="K42" s="157">
        <v>0</v>
      </c>
      <c r="L42" s="157">
        <v>0.5</v>
      </c>
      <c r="M42" s="157">
        <v>0.5</v>
      </c>
      <c r="N42" s="157">
        <v>0</v>
      </c>
      <c r="O42" s="88"/>
      <c r="P42" s="190"/>
    </row>
    <row r="43" spans="1:59" s="186" customFormat="1" ht="38.25" customHeight="1" x14ac:dyDescent="0.2">
      <c r="A43" s="10"/>
      <c r="B43" s="314"/>
      <c r="C43" s="314"/>
      <c r="D43" s="363" t="s">
        <v>401</v>
      </c>
      <c r="E43" s="476" t="s">
        <v>402</v>
      </c>
      <c r="F43" s="478">
        <v>2020051290032</v>
      </c>
      <c r="G43" s="170" t="s">
        <v>403</v>
      </c>
      <c r="H43" s="92">
        <v>1</v>
      </c>
      <c r="I43" s="4">
        <v>30110</v>
      </c>
      <c r="J43" s="14">
        <v>172923169</v>
      </c>
      <c r="K43" s="197">
        <v>0</v>
      </c>
      <c r="L43" s="197">
        <v>0.5</v>
      </c>
      <c r="M43" s="197">
        <v>0</v>
      </c>
      <c r="N43" s="197">
        <v>0.5</v>
      </c>
      <c r="O43" s="482"/>
      <c r="P43" s="482"/>
    </row>
    <row r="44" spans="1:59" s="186" customFormat="1" ht="35.25" customHeight="1" x14ac:dyDescent="0.2">
      <c r="A44" s="10"/>
      <c r="B44" s="314"/>
      <c r="C44" s="314"/>
      <c r="D44" s="311"/>
      <c r="E44" s="477"/>
      <c r="F44" s="479"/>
      <c r="G44" s="170" t="s">
        <v>404</v>
      </c>
      <c r="H44" s="97">
        <v>25</v>
      </c>
      <c r="I44" s="4">
        <v>30111</v>
      </c>
      <c r="J44" s="193">
        <v>15000000</v>
      </c>
      <c r="K44" s="192">
        <v>0</v>
      </c>
      <c r="L44" s="192">
        <v>0.5</v>
      </c>
      <c r="M44" s="192">
        <v>0</v>
      </c>
      <c r="N44" s="192">
        <v>0.5</v>
      </c>
      <c r="O44" s="483"/>
      <c r="P44" s="483"/>
    </row>
    <row r="45" spans="1:59" s="186" customFormat="1" ht="55.5" customHeight="1" x14ac:dyDescent="0.2">
      <c r="A45" s="10"/>
      <c r="B45" s="314"/>
      <c r="C45" s="314"/>
      <c r="D45" s="363" t="s">
        <v>405</v>
      </c>
      <c r="E45" s="476" t="s">
        <v>406</v>
      </c>
      <c r="F45" s="478">
        <v>2020051290033</v>
      </c>
      <c r="G45" s="170" t="s">
        <v>407</v>
      </c>
      <c r="H45" s="93">
        <v>1</v>
      </c>
      <c r="I45" s="4" t="s">
        <v>382</v>
      </c>
      <c r="J45" s="14">
        <v>0</v>
      </c>
      <c r="K45" s="157">
        <v>1</v>
      </c>
      <c r="L45" s="157">
        <v>0</v>
      </c>
      <c r="M45" s="157">
        <v>0</v>
      </c>
      <c r="N45" s="157">
        <v>0</v>
      </c>
      <c r="O45" s="87"/>
      <c r="P45" s="190"/>
    </row>
    <row r="46" spans="1:59" s="186" customFormat="1" ht="66" customHeight="1" x14ac:dyDescent="0.2">
      <c r="A46" s="10"/>
      <c r="B46" s="314"/>
      <c r="C46" s="314"/>
      <c r="D46" s="314"/>
      <c r="E46" s="480"/>
      <c r="F46" s="481"/>
      <c r="G46" s="170" t="s">
        <v>408</v>
      </c>
      <c r="H46" s="92">
        <v>1</v>
      </c>
      <c r="I46" s="4">
        <v>31407</v>
      </c>
      <c r="J46" s="198">
        <v>98558454</v>
      </c>
      <c r="K46" s="192">
        <v>0</v>
      </c>
      <c r="L46" s="192">
        <v>0.3</v>
      </c>
      <c r="M46" s="192">
        <v>0.4</v>
      </c>
      <c r="N46" s="192">
        <v>0.3</v>
      </c>
      <c r="O46" s="87"/>
      <c r="P46" s="190"/>
    </row>
    <row r="47" spans="1:59" s="186" customFormat="1" ht="42.75" x14ac:dyDescent="0.2">
      <c r="A47" s="10"/>
      <c r="B47" s="311"/>
      <c r="C47" s="311"/>
      <c r="D47" s="311"/>
      <c r="E47" s="477"/>
      <c r="F47" s="479"/>
      <c r="G47" s="168" t="s">
        <v>409</v>
      </c>
      <c r="H47" s="199">
        <v>0.65</v>
      </c>
      <c r="I47" s="4">
        <v>30111</v>
      </c>
      <c r="J47" s="198">
        <v>10000000</v>
      </c>
      <c r="K47" s="192">
        <v>0</v>
      </c>
      <c r="L47" s="192">
        <v>0.2</v>
      </c>
      <c r="M47" s="192">
        <v>0.25</v>
      </c>
      <c r="N47" s="117">
        <v>0.2</v>
      </c>
      <c r="O47" s="87" t="s">
        <v>49</v>
      </c>
      <c r="P47" s="190"/>
    </row>
    <row r="48" spans="1:59" ht="15.75" customHeight="1" x14ac:dyDescent="0.2">
      <c r="A48" s="10"/>
      <c r="B48" s="242" t="s">
        <v>19</v>
      </c>
      <c r="C48" s="243"/>
      <c r="D48" s="243"/>
      <c r="E48" s="243"/>
      <c r="F48" s="243"/>
      <c r="G48" s="243"/>
      <c r="H48" s="243"/>
      <c r="I48" s="243"/>
      <c r="J48" s="180">
        <f>SUM(J11:J47)</f>
        <v>4369885268</v>
      </c>
      <c r="K48" s="471"/>
      <c r="L48" s="472"/>
      <c r="M48" s="472"/>
      <c r="N48" s="472"/>
      <c r="O48" s="472"/>
      <c r="P48" s="47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</row>
    <row r="49" spans="1:14" s="183" customFormat="1" x14ac:dyDescent="0.2">
      <c r="A49" s="10"/>
      <c r="J49" s="200"/>
      <c r="K49" s="10"/>
      <c r="L49" s="10"/>
      <c r="M49" s="10"/>
      <c r="N49" s="10"/>
    </row>
    <row r="50" spans="1:14" s="183" customFormat="1" x14ac:dyDescent="0.2">
      <c r="A50" s="10"/>
      <c r="L50" s="10"/>
      <c r="M50" s="10"/>
      <c r="N50" s="10"/>
    </row>
    <row r="51" spans="1:14" s="183" customFormat="1" x14ac:dyDescent="0.2">
      <c r="A51" s="10"/>
      <c r="K51" s="10"/>
      <c r="L51" s="10"/>
      <c r="M51" s="10"/>
      <c r="N51" s="10"/>
    </row>
    <row r="52" spans="1:14" s="183" customFormat="1" x14ac:dyDescent="0.2">
      <c r="A52" s="10"/>
      <c r="B52" s="176"/>
      <c r="C52" s="176"/>
      <c r="D52" s="176"/>
      <c r="E52" s="176"/>
      <c r="K52" s="10"/>
      <c r="L52" s="10"/>
      <c r="M52" s="10"/>
      <c r="N52" s="10"/>
    </row>
    <row r="53" spans="1:14" s="183" customFormat="1" ht="15" x14ac:dyDescent="0.2">
      <c r="A53" s="10"/>
      <c r="D53" s="81" t="s">
        <v>410</v>
      </c>
      <c r="E53" s="81"/>
      <c r="K53" s="10"/>
      <c r="L53" s="10"/>
      <c r="M53" s="10"/>
      <c r="N53" s="10"/>
    </row>
    <row r="54" spans="1:14" s="183" customFormat="1" x14ac:dyDescent="0.2">
      <c r="A54" s="10"/>
      <c r="D54" s="21" t="s">
        <v>411</v>
      </c>
      <c r="E54" s="21"/>
      <c r="K54" s="10"/>
      <c r="L54" s="10"/>
      <c r="M54" s="10"/>
      <c r="N54" s="10"/>
    </row>
    <row r="55" spans="1:14" s="183" customFormat="1" x14ac:dyDescent="0.2">
      <c r="A55" s="10"/>
      <c r="K55" s="10"/>
      <c r="L55" s="10"/>
      <c r="M55" s="10"/>
      <c r="N55" s="10"/>
    </row>
    <row r="56" spans="1:14" s="183" customFormat="1" x14ac:dyDescent="0.2">
      <c r="A56" s="10"/>
      <c r="K56" s="10"/>
      <c r="L56" s="10"/>
      <c r="M56" s="10"/>
      <c r="N56" s="10"/>
    </row>
    <row r="57" spans="1:14" s="183" customFormat="1" x14ac:dyDescent="0.2">
      <c r="A57" s="10"/>
      <c r="K57" s="10"/>
      <c r="L57" s="10"/>
      <c r="M57" s="10"/>
      <c r="N57" s="10"/>
    </row>
    <row r="58" spans="1:14" s="183" customFormat="1" x14ac:dyDescent="0.2">
      <c r="A58" s="10"/>
      <c r="K58" s="10"/>
      <c r="L58" s="10"/>
      <c r="M58" s="10"/>
      <c r="N58" s="10"/>
    </row>
    <row r="59" spans="1:14" s="183" customFormat="1" x14ac:dyDescent="0.2">
      <c r="A59" s="10"/>
      <c r="K59" s="10"/>
      <c r="L59" s="10"/>
      <c r="M59" s="10"/>
      <c r="N59" s="10"/>
    </row>
    <row r="60" spans="1:14" s="183" customFormat="1" x14ac:dyDescent="0.2">
      <c r="A60" s="10"/>
      <c r="K60" s="10"/>
      <c r="L60" s="10"/>
      <c r="M60" s="10"/>
      <c r="N60" s="10"/>
    </row>
    <row r="61" spans="1:14" s="183" customFormat="1" x14ac:dyDescent="0.2">
      <c r="A61" s="10"/>
      <c r="K61" s="10"/>
      <c r="L61" s="10"/>
      <c r="M61" s="10"/>
      <c r="N61" s="10"/>
    </row>
    <row r="62" spans="1:14" s="183" customFormat="1" x14ac:dyDescent="0.2">
      <c r="A62" s="10"/>
      <c r="K62" s="10"/>
      <c r="L62" s="10"/>
      <c r="M62" s="10"/>
      <c r="N62" s="10"/>
    </row>
    <row r="63" spans="1:14" s="183" customFormat="1" x14ac:dyDescent="0.2">
      <c r="A63" s="10"/>
      <c r="K63" s="10"/>
      <c r="L63" s="10"/>
      <c r="M63" s="10"/>
      <c r="N63" s="10"/>
    </row>
    <row r="64" spans="1:14" s="183" customFormat="1" x14ac:dyDescent="0.2">
      <c r="A64" s="10"/>
      <c r="K64" s="10"/>
      <c r="L64" s="10"/>
      <c r="M64" s="10"/>
      <c r="N64" s="10"/>
    </row>
    <row r="65" spans="1:14" s="183" customFormat="1" x14ac:dyDescent="0.2">
      <c r="A65" s="10"/>
      <c r="K65" s="10"/>
      <c r="L65" s="10"/>
      <c r="M65" s="10"/>
      <c r="N65" s="10"/>
    </row>
    <row r="66" spans="1:14" s="183" customFormat="1" x14ac:dyDescent="0.2">
      <c r="A66" s="10"/>
      <c r="K66" s="10"/>
      <c r="L66" s="10"/>
      <c r="M66" s="10"/>
      <c r="N66" s="10"/>
    </row>
    <row r="67" spans="1:14" s="183" customFormat="1" x14ac:dyDescent="0.2">
      <c r="A67" s="10"/>
      <c r="K67" s="10"/>
      <c r="L67" s="10"/>
      <c r="M67" s="10"/>
      <c r="N67" s="10"/>
    </row>
    <row r="68" spans="1:14" s="183" customFormat="1" x14ac:dyDescent="0.2">
      <c r="A68" s="10"/>
      <c r="K68" s="10"/>
      <c r="L68" s="10"/>
      <c r="M68" s="10"/>
      <c r="N68" s="10"/>
    </row>
    <row r="69" spans="1:14" s="183" customFormat="1" x14ac:dyDescent="0.2">
      <c r="A69" s="10"/>
      <c r="K69" s="10"/>
      <c r="L69" s="10"/>
      <c r="M69" s="10"/>
      <c r="N69" s="10"/>
    </row>
    <row r="70" spans="1:14" s="183" customFormat="1" x14ac:dyDescent="0.2">
      <c r="A70" s="10"/>
      <c r="K70" s="10"/>
      <c r="L70" s="10"/>
      <c r="M70" s="10"/>
      <c r="N70" s="10"/>
    </row>
    <row r="71" spans="1:14" s="183" customFormat="1" x14ac:dyDescent="0.2">
      <c r="A71" s="10"/>
      <c r="K71" s="10"/>
      <c r="L71" s="10"/>
      <c r="M71" s="10"/>
      <c r="N71" s="10"/>
    </row>
    <row r="72" spans="1:14" s="183" customFormat="1" x14ac:dyDescent="0.2">
      <c r="A72" s="10"/>
      <c r="K72" s="10"/>
      <c r="L72" s="10"/>
      <c r="M72" s="10"/>
      <c r="N72" s="10"/>
    </row>
    <row r="73" spans="1:14" s="183" customFormat="1" x14ac:dyDescent="0.2">
      <c r="A73" s="10"/>
      <c r="K73" s="10"/>
      <c r="L73" s="10"/>
      <c r="M73" s="10"/>
      <c r="N73" s="10"/>
    </row>
    <row r="74" spans="1:14" s="183" customFormat="1" x14ac:dyDescent="0.2">
      <c r="A74" s="10"/>
      <c r="K74" s="10"/>
      <c r="L74" s="10"/>
      <c r="M74" s="10"/>
      <c r="N74" s="10"/>
    </row>
    <row r="75" spans="1:14" s="183" customFormat="1" x14ac:dyDescent="0.2">
      <c r="A75" s="10"/>
      <c r="K75" s="10"/>
      <c r="L75" s="10"/>
      <c r="M75" s="10"/>
      <c r="N75" s="10"/>
    </row>
    <row r="76" spans="1:14" s="183" customFormat="1" x14ac:dyDescent="0.2">
      <c r="A76" s="10"/>
      <c r="K76" s="10"/>
      <c r="L76" s="10"/>
      <c r="M76" s="10"/>
      <c r="N76" s="10"/>
    </row>
    <row r="77" spans="1:14" s="183" customFormat="1" x14ac:dyDescent="0.2">
      <c r="A77" s="10"/>
      <c r="K77" s="10"/>
      <c r="L77" s="10"/>
      <c r="M77" s="10"/>
      <c r="N77" s="10"/>
    </row>
    <row r="78" spans="1:14" s="183" customFormat="1" x14ac:dyDescent="0.2">
      <c r="A78" s="10"/>
      <c r="K78" s="10"/>
      <c r="L78" s="10"/>
      <c r="M78" s="10"/>
      <c r="N78" s="10"/>
    </row>
    <row r="79" spans="1:14" s="183" customFormat="1" x14ac:dyDescent="0.2">
      <c r="A79" s="10"/>
      <c r="K79" s="10"/>
      <c r="L79" s="10"/>
      <c r="M79" s="10"/>
      <c r="N79" s="10"/>
    </row>
    <row r="80" spans="1:14" s="183" customFormat="1" x14ac:dyDescent="0.2">
      <c r="A80" s="10"/>
      <c r="K80" s="10"/>
      <c r="L80" s="10"/>
      <c r="M80" s="10"/>
      <c r="N80" s="10"/>
    </row>
    <row r="81" spans="1:14" s="183" customFormat="1" x14ac:dyDescent="0.2">
      <c r="A81" s="10"/>
      <c r="K81" s="10"/>
      <c r="L81" s="10"/>
      <c r="M81" s="10"/>
      <c r="N81" s="10"/>
    </row>
    <row r="82" spans="1:14" s="183" customFormat="1" x14ac:dyDescent="0.2">
      <c r="A82" s="10"/>
      <c r="K82" s="10"/>
      <c r="L82" s="10"/>
      <c r="M82" s="10"/>
      <c r="N82" s="10"/>
    </row>
    <row r="83" spans="1:14" s="183" customFormat="1" x14ac:dyDescent="0.2">
      <c r="A83" s="10"/>
      <c r="K83" s="10"/>
      <c r="L83" s="10"/>
      <c r="M83" s="10"/>
      <c r="N83" s="10"/>
    </row>
    <row r="84" spans="1:14" s="183" customFormat="1" x14ac:dyDescent="0.2">
      <c r="A84" s="10"/>
      <c r="K84" s="10"/>
      <c r="L84" s="10"/>
      <c r="M84" s="10"/>
      <c r="N84" s="10"/>
    </row>
    <row r="85" spans="1:14" s="183" customFormat="1" x14ac:dyDescent="0.2">
      <c r="A85" s="10"/>
      <c r="K85" s="10"/>
      <c r="L85" s="10"/>
      <c r="M85" s="10"/>
      <c r="N85" s="10"/>
    </row>
    <row r="86" spans="1:14" s="183" customFormat="1" x14ac:dyDescent="0.2">
      <c r="A86" s="10"/>
      <c r="K86" s="10"/>
      <c r="L86" s="10"/>
      <c r="M86" s="10"/>
      <c r="N86" s="10"/>
    </row>
    <row r="87" spans="1:14" s="183" customFormat="1" x14ac:dyDescent="0.2">
      <c r="A87" s="10"/>
      <c r="K87" s="10"/>
      <c r="L87" s="10"/>
      <c r="M87" s="10"/>
      <c r="N87" s="10"/>
    </row>
    <row r="88" spans="1:14" s="183" customFormat="1" x14ac:dyDescent="0.2">
      <c r="A88" s="10"/>
      <c r="K88" s="10"/>
      <c r="L88" s="10"/>
      <c r="M88" s="10"/>
      <c r="N88" s="10"/>
    </row>
    <row r="89" spans="1:14" s="183" customFormat="1" x14ac:dyDescent="0.2">
      <c r="A89" s="10"/>
      <c r="K89" s="10"/>
      <c r="L89" s="10"/>
      <c r="M89" s="10"/>
      <c r="N89" s="10"/>
    </row>
    <row r="90" spans="1:14" s="183" customFormat="1" x14ac:dyDescent="0.2">
      <c r="A90" s="10"/>
      <c r="K90" s="10"/>
      <c r="L90" s="10"/>
      <c r="M90" s="10"/>
      <c r="N90" s="10"/>
    </row>
    <row r="91" spans="1:14" s="183" customFormat="1" x14ac:dyDescent="0.2">
      <c r="A91" s="10"/>
      <c r="K91" s="10"/>
      <c r="L91" s="10"/>
      <c r="M91" s="10"/>
      <c r="N91" s="10"/>
    </row>
    <row r="92" spans="1:14" s="183" customFormat="1" x14ac:dyDescent="0.2">
      <c r="A92" s="10"/>
      <c r="K92" s="10"/>
      <c r="L92" s="10"/>
      <c r="M92" s="10"/>
      <c r="N92" s="10"/>
    </row>
    <row r="93" spans="1:14" s="183" customFormat="1" x14ac:dyDescent="0.2">
      <c r="A93" s="10"/>
      <c r="K93" s="10"/>
      <c r="L93" s="10"/>
      <c r="M93" s="10"/>
      <c r="N93" s="10"/>
    </row>
    <row r="94" spans="1:14" s="183" customFormat="1" x14ac:dyDescent="0.2">
      <c r="A94" s="10"/>
      <c r="K94" s="10"/>
      <c r="L94" s="10"/>
      <c r="M94" s="10"/>
      <c r="N94" s="10"/>
    </row>
    <row r="95" spans="1:14" s="183" customFormat="1" x14ac:dyDescent="0.2">
      <c r="A95" s="10"/>
      <c r="K95" s="10"/>
      <c r="L95" s="10"/>
      <c r="M95" s="10"/>
      <c r="N95" s="10"/>
    </row>
    <row r="96" spans="1:14" s="183" customFormat="1" x14ac:dyDescent="0.2">
      <c r="A96" s="10"/>
      <c r="K96" s="10"/>
      <c r="L96" s="10"/>
      <c r="M96" s="10"/>
      <c r="N96" s="10"/>
    </row>
    <row r="97" spans="1:14" s="183" customFormat="1" x14ac:dyDescent="0.2">
      <c r="A97" s="10"/>
      <c r="K97" s="10"/>
      <c r="L97" s="10"/>
      <c r="M97" s="10"/>
      <c r="N97" s="10"/>
    </row>
    <row r="98" spans="1:14" s="183" customFormat="1" x14ac:dyDescent="0.2">
      <c r="A98" s="10"/>
      <c r="K98" s="10"/>
      <c r="L98" s="10"/>
      <c r="M98" s="10"/>
      <c r="N98" s="10"/>
    </row>
    <row r="99" spans="1:14" s="183" customFormat="1" x14ac:dyDescent="0.2">
      <c r="A99" s="10"/>
      <c r="K99" s="10"/>
      <c r="L99" s="10"/>
      <c r="M99" s="10"/>
      <c r="N99" s="10"/>
    </row>
    <row r="100" spans="1:14" s="183" customFormat="1" x14ac:dyDescent="0.2">
      <c r="A100" s="10"/>
      <c r="K100" s="10"/>
      <c r="L100" s="10"/>
      <c r="M100" s="10"/>
      <c r="N100" s="10"/>
    </row>
    <row r="101" spans="1:14" s="183" customFormat="1" x14ac:dyDescent="0.2">
      <c r="A101" s="10"/>
      <c r="K101" s="10"/>
      <c r="L101" s="10"/>
      <c r="M101" s="10"/>
      <c r="N101" s="10"/>
    </row>
    <row r="102" spans="1:14" s="183" customFormat="1" x14ac:dyDescent="0.2">
      <c r="A102" s="10"/>
      <c r="K102" s="10"/>
      <c r="L102" s="10"/>
      <c r="M102" s="10"/>
      <c r="N102" s="10"/>
    </row>
    <row r="103" spans="1:14" s="183" customFormat="1" x14ac:dyDescent="0.2">
      <c r="A103" s="10"/>
      <c r="K103" s="10"/>
      <c r="L103" s="10"/>
      <c r="M103" s="10"/>
      <c r="N103" s="10"/>
    </row>
    <row r="104" spans="1:14" s="183" customFormat="1" x14ac:dyDescent="0.2">
      <c r="A104" s="10"/>
      <c r="K104" s="10"/>
      <c r="L104" s="10"/>
      <c r="M104" s="10"/>
      <c r="N104" s="10"/>
    </row>
    <row r="105" spans="1:14" s="183" customFormat="1" x14ac:dyDescent="0.2">
      <c r="A105" s="10"/>
      <c r="K105" s="10"/>
      <c r="L105" s="10"/>
      <c r="M105" s="10"/>
      <c r="N105" s="10"/>
    </row>
    <row r="106" spans="1:14" s="183" customFormat="1" x14ac:dyDescent="0.2">
      <c r="A106" s="10"/>
      <c r="K106" s="10"/>
      <c r="L106" s="10"/>
      <c r="M106" s="10"/>
      <c r="N106" s="10"/>
    </row>
    <row r="107" spans="1:14" s="183" customFormat="1" x14ac:dyDescent="0.2">
      <c r="A107" s="10"/>
      <c r="K107" s="10"/>
      <c r="L107" s="10"/>
      <c r="M107" s="10"/>
      <c r="N107" s="10"/>
    </row>
    <row r="108" spans="1:14" s="183" customFormat="1" x14ac:dyDescent="0.2">
      <c r="A108" s="10"/>
      <c r="K108" s="10"/>
      <c r="L108" s="10"/>
      <c r="M108" s="10"/>
      <c r="N108" s="10"/>
    </row>
    <row r="109" spans="1:14" s="183" customFormat="1" x14ac:dyDescent="0.2">
      <c r="A109" s="10"/>
      <c r="K109" s="10"/>
      <c r="L109" s="10"/>
      <c r="M109" s="10"/>
      <c r="N109" s="10"/>
    </row>
    <row r="110" spans="1:14" s="183" customFormat="1" x14ac:dyDescent="0.2">
      <c r="A110" s="10"/>
      <c r="K110" s="10"/>
      <c r="L110" s="10"/>
      <c r="M110" s="10"/>
      <c r="N110" s="10"/>
    </row>
    <row r="111" spans="1:14" s="183" customFormat="1" x14ac:dyDescent="0.2">
      <c r="A111" s="10"/>
      <c r="K111" s="10"/>
      <c r="L111" s="10"/>
      <c r="M111" s="10"/>
      <c r="N111" s="10"/>
    </row>
    <row r="112" spans="1:14" s="183" customFormat="1" x14ac:dyDescent="0.2">
      <c r="A112" s="10"/>
      <c r="K112" s="10"/>
      <c r="L112" s="10"/>
      <c r="M112" s="10"/>
      <c r="N112" s="10"/>
    </row>
    <row r="113" spans="1:14" s="183" customFormat="1" x14ac:dyDescent="0.2">
      <c r="A113" s="10"/>
      <c r="K113" s="10"/>
      <c r="L113" s="10"/>
      <c r="M113" s="10"/>
      <c r="N113" s="10"/>
    </row>
    <row r="114" spans="1:14" s="183" customFormat="1" x14ac:dyDescent="0.2">
      <c r="A114" s="10"/>
      <c r="K114" s="10"/>
      <c r="L114" s="10"/>
      <c r="M114" s="10"/>
      <c r="N114" s="10"/>
    </row>
    <row r="115" spans="1:14" s="183" customFormat="1" x14ac:dyDescent="0.2">
      <c r="A115" s="10"/>
      <c r="K115" s="10"/>
      <c r="L115" s="10"/>
      <c r="M115" s="10"/>
      <c r="N115" s="10"/>
    </row>
    <row r="116" spans="1:14" s="183" customFormat="1" x14ac:dyDescent="0.2">
      <c r="A116" s="10"/>
      <c r="K116" s="10"/>
      <c r="L116" s="10"/>
      <c r="M116" s="10"/>
      <c r="N116" s="10"/>
    </row>
    <row r="117" spans="1:14" s="183" customFormat="1" x14ac:dyDescent="0.2">
      <c r="A117" s="10"/>
      <c r="K117" s="10"/>
      <c r="L117" s="10"/>
      <c r="M117" s="10"/>
      <c r="N117" s="10"/>
    </row>
    <row r="118" spans="1:14" s="183" customFormat="1" x14ac:dyDescent="0.2">
      <c r="A118" s="10"/>
      <c r="K118" s="10"/>
      <c r="L118" s="10"/>
      <c r="M118" s="10"/>
      <c r="N118" s="10"/>
    </row>
    <row r="119" spans="1:14" s="183" customFormat="1" x14ac:dyDescent="0.2">
      <c r="A119" s="10"/>
      <c r="K119" s="10"/>
      <c r="L119" s="10"/>
      <c r="M119" s="10"/>
      <c r="N119" s="10"/>
    </row>
    <row r="120" spans="1:14" s="183" customFormat="1" x14ac:dyDescent="0.2">
      <c r="A120" s="10"/>
      <c r="K120" s="10"/>
      <c r="L120" s="10"/>
      <c r="M120" s="10"/>
      <c r="N120" s="10"/>
    </row>
    <row r="121" spans="1:14" s="183" customFormat="1" x14ac:dyDescent="0.2">
      <c r="A121" s="10"/>
      <c r="K121" s="10"/>
      <c r="L121" s="10"/>
      <c r="M121" s="10"/>
      <c r="N121" s="10"/>
    </row>
    <row r="122" spans="1:14" s="183" customFormat="1" x14ac:dyDescent="0.2">
      <c r="A122" s="10"/>
      <c r="K122" s="10"/>
      <c r="L122" s="10"/>
      <c r="M122" s="10"/>
      <c r="N122" s="10"/>
    </row>
    <row r="123" spans="1:14" s="183" customFormat="1" x14ac:dyDescent="0.2">
      <c r="A123" s="10"/>
      <c r="K123" s="10"/>
      <c r="L123" s="10"/>
      <c r="M123" s="10"/>
      <c r="N123" s="10"/>
    </row>
    <row r="124" spans="1:14" s="183" customFormat="1" x14ac:dyDescent="0.2">
      <c r="A124" s="10"/>
      <c r="K124" s="10"/>
      <c r="L124" s="10"/>
      <c r="M124" s="10"/>
      <c r="N124" s="10"/>
    </row>
    <row r="125" spans="1:14" s="183" customFormat="1" x14ac:dyDescent="0.2">
      <c r="A125" s="10"/>
      <c r="K125" s="10"/>
      <c r="L125" s="10"/>
      <c r="M125" s="10"/>
      <c r="N125" s="10"/>
    </row>
    <row r="126" spans="1:14" s="183" customFormat="1" x14ac:dyDescent="0.2">
      <c r="A126" s="106"/>
      <c r="K126" s="10"/>
      <c r="L126" s="10"/>
      <c r="M126" s="10"/>
      <c r="N126" s="10"/>
    </row>
    <row r="127" spans="1:14" s="183" customFormat="1" x14ac:dyDescent="0.2">
      <c r="A127" s="106"/>
      <c r="K127" s="10"/>
      <c r="L127" s="10"/>
      <c r="M127" s="10"/>
      <c r="N127" s="10"/>
    </row>
    <row r="128" spans="1:14" s="183" customFormat="1" x14ac:dyDescent="0.2">
      <c r="A128" s="106"/>
      <c r="K128" s="10"/>
      <c r="L128" s="10"/>
      <c r="M128" s="10"/>
      <c r="N128" s="10"/>
    </row>
    <row r="129" spans="1:14" s="183" customFormat="1" x14ac:dyDescent="0.2">
      <c r="A129" s="106"/>
      <c r="K129" s="10"/>
      <c r="L129" s="10"/>
      <c r="M129" s="10"/>
      <c r="N129" s="10"/>
    </row>
    <row r="130" spans="1:14" s="183" customFormat="1" x14ac:dyDescent="0.2">
      <c r="A130" s="106"/>
      <c r="K130" s="10"/>
      <c r="L130" s="10"/>
      <c r="M130" s="10"/>
      <c r="N130" s="10"/>
    </row>
    <row r="131" spans="1:14" s="183" customFormat="1" x14ac:dyDescent="0.2">
      <c r="A131" s="106"/>
      <c r="K131" s="10"/>
      <c r="L131" s="10"/>
      <c r="M131" s="10"/>
      <c r="N131" s="10"/>
    </row>
    <row r="132" spans="1:14" s="183" customFormat="1" x14ac:dyDescent="0.2">
      <c r="A132" s="106"/>
      <c r="K132" s="10"/>
      <c r="L132" s="10"/>
      <c r="M132" s="10"/>
      <c r="N132" s="10"/>
    </row>
    <row r="133" spans="1:14" s="183" customFormat="1" x14ac:dyDescent="0.2">
      <c r="A133" s="106"/>
      <c r="K133" s="10"/>
      <c r="L133" s="10"/>
      <c r="M133" s="10"/>
      <c r="N133" s="10"/>
    </row>
    <row r="134" spans="1:14" s="183" customFormat="1" x14ac:dyDescent="0.2">
      <c r="A134" s="106"/>
      <c r="K134" s="10"/>
      <c r="L134" s="10"/>
      <c r="M134" s="10"/>
      <c r="N134" s="10"/>
    </row>
    <row r="135" spans="1:14" s="183" customFormat="1" x14ac:dyDescent="0.2">
      <c r="A135" s="106"/>
      <c r="K135" s="10"/>
      <c r="L135" s="10"/>
      <c r="M135" s="10"/>
      <c r="N135" s="10"/>
    </row>
    <row r="136" spans="1:14" s="183" customFormat="1" x14ac:dyDescent="0.2">
      <c r="A136" s="106"/>
      <c r="K136" s="10"/>
      <c r="L136" s="10"/>
      <c r="M136" s="10"/>
      <c r="N136" s="10"/>
    </row>
    <row r="137" spans="1:14" s="183" customFormat="1" x14ac:dyDescent="0.2">
      <c r="A137" s="106"/>
      <c r="K137" s="10"/>
      <c r="L137" s="10"/>
      <c r="M137" s="10"/>
      <c r="N137" s="10"/>
    </row>
    <row r="138" spans="1:14" s="183" customFormat="1" x14ac:dyDescent="0.2">
      <c r="A138" s="106"/>
      <c r="K138" s="10"/>
      <c r="L138" s="10"/>
      <c r="M138" s="10"/>
      <c r="N138" s="10"/>
    </row>
    <row r="139" spans="1:14" s="183" customFormat="1" x14ac:dyDescent="0.2">
      <c r="A139" s="106"/>
      <c r="K139" s="10"/>
      <c r="L139" s="10"/>
      <c r="M139" s="10"/>
      <c r="N139" s="10"/>
    </row>
    <row r="140" spans="1:14" s="183" customFormat="1" x14ac:dyDescent="0.2">
      <c r="A140" s="106"/>
      <c r="K140" s="10"/>
      <c r="L140" s="10"/>
      <c r="M140" s="10"/>
      <c r="N140" s="10"/>
    </row>
    <row r="141" spans="1:14" s="183" customFormat="1" x14ac:dyDescent="0.2">
      <c r="A141" s="106"/>
      <c r="K141" s="10"/>
      <c r="L141" s="10"/>
      <c r="M141" s="10"/>
      <c r="N141" s="10"/>
    </row>
    <row r="142" spans="1:14" s="183" customFormat="1" x14ac:dyDescent="0.2">
      <c r="A142" s="106"/>
      <c r="K142" s="10"/>
      <c r="L142" s="10"/>
      <c r="M142" s="10"/>
      <c r="N142" s="10"/>
    </row>
    <row r="143" spans="1:14" s="183" customFormat="1" x14ac:dyDescent="0.2">
      <c r="A143" s="106"/>
      <c r="K143" s="10"/>
      <c r="L143" s="10"/>
      <c r="M143" s="10"/>
      <c r="N143" s="10"/>
    </row>
    <row r="144" spans="1:14" s="183" customFormat="1" x14ac:dyDescent="0.2">
      <c r="A144" s="106"/>
      <c r="K144" s="10"/>
      <c r="L144" s="10"/>
      <c r="M144" s="10"/>
      <c r="N144" s="10"/>
    </row>
    <row r="145" spans="1:14" s="183" customFormat="1" x14ac:dyDescent="0.2">
      <c r="A145" s="106"/>
      <c r="K145" s="10"/>
      <c r="L145" s="10"/>
      <c r="M145" s="10"/>
      <c r="N145" s="10"/>
    </row>
    <row r="146" spans="1:14" s="183" customFormat="1" x14ac:dyDescent="0.2">
      <c r="A146" s="106"/>
      <c r="K146" s="10"/>
      <c r="L146" s="10"/>
      <c r="M146" s="10"/>
      <c r="N146" s="10"/>
    </row>
    <row r="147" spans="1:14" s="183" customFormat="1" x14ac:dyDescent="0.2">
      <c r="A147" s="106"/>
      <c r="K147" s="10"/>
      <c r="L147" s="10"/>
      <c r="M147" s="10"/>
      <c r="N147" s="10"/>
    </row>
    <row r="148" spans="1:14" s="183" customFormat="1" x14ac:dyDescent="0.2">
      <c r="A148" s="106"/>
      <c r="K148" s="10"/>
      <c r="L148" s="10"/>
      <c r="M148" s="10"/>
      <c r="N148" s="10"/>
    </row>
    <row r="149" spans="1:14" s="183" customFormat="1" x14ac:dyDescent="0.2">
      <c r="A149" s="106"/>
      <c r="K149" s="10"/>
      <c r="L149" s="10"/>
      <c r="M149" s="10"/>
      <c r="N149" s="10"/>
    </row>
    <row r="150" spans="1:14" s="183" customFormat="1" x14ac:dyDescent="0.2">
      <c r="A150" s="106"/>
      <c r="K150" s="10"/>
      <c r="L150" s="10"/>
      <c r="M150" s="10"/>
      <c r="N150" s="10"/>
    </row>
    <row r="151" spans="1:14" s="183" customFormat="1" x14ac:dyDescent="0.2">
      <c r="A151" s="106"/>
      <c r="K151" s="10"/>
      <c r="L151" s="10"/>
      <c r="M151" s="10"/>
      <c r="N151" s="10"/>
    </row>
    <row r="152" spans="1:14" s="183" customFormat="1" x14ac:dyDescent="0.2">
      <c r="A152" s="106"/>
      <c r="K152" s="10"/>
      <c r="L152" s="10"/>
      <c r="M152" s="10"/>
      <c r="N152" s="10"/>
    </row>
    <row r="153" spans="1:14" s="183" customFormat="1" x14ac:dyDescent="0.2">
      <c r="A153" s="106"/>
      <c r="K153" s="10"/>
      <c r="L153" s="10"/>
      <c r="M153" s="10"/>
      <c r="N153" s="10"/>
    </row>
    <row r="154" spans="1:14" s="183" customFormat="1" x14ac:dyDescent="0.2">
      <c r="A154" s="106"/>
      <c r="K154" s="10"/>
      <c r="L154" s="10"/>
      <c r="M154" s="10"/>
      <c r="N154" s="10"/>
    </row>
    <row r="155" spans="1:14" s="183" customFormat="1" x14ac:dyDescent="0.2">
      <c r="A155" s="106"/>
      <c r="K155" s="10"/>
      <c r="L155" s="10"/>
      <c r="M155" s="10"/>
      <c r="N155" s="10"/>
    </row>
    <row r="156" spans="1:14" s="183" customFormat="1" x14ac:dyDescent="0.2">
      <c r="A156" s="106"/>
      <c r="K156" s="10"/>
      <c r="L156" s="10"/>
      <c r="M156" s="10"/>
      <c r="N156" s="10"/>
    </row>
    <row r="157" spans="1:14" s="183" customFormat="1" x14ac:dyDescent="0.2">
      <c r="A157" s="106"/>
      <c r="K157" s="10"/>
      <c r="L157" s="10"/>
      <c r="M157" s="10"/>
      <c r="N157" s="10"/>
    </row>
    <row r="158" spans="1:14" s="183" customFormat="1" x14ac:dyDescent="0.2">
      <c r="A158" s="106"/>
      <c r="K158" s="10"/>
      <c r="L158" s="10"/>
      <c r="M158" s="10"/>
      <c r="N158" s="10"/>
    </row>
    <row r="159" spans="1:14" s="183" customFormat="1" x14ac:dyDescent="0.2">
      <c r="A159" s="106"/>
      <c r="K159" s="10"/>
      <c r="L159" s="10"/>
      <c r="M159" s="10"/>
      <c r="N159" s="10"/>
    </row>
    <row r="160" spans="1:14" s="183" customFormat="1" x14ac:dyDescent="0.2">
      <c r="A160" s="106"/>
      <c r="K160" s="10"/>
      <c r="L160" s="10"/>
      <c r="M160" s="10"/>
      <c r="N160" s="10"/>
    </row>
    <row r="161" spans="1:14" s="183" customFormat="1" x14ac:dyDescent="0.2">
      <c r="A161" s="106"/>
      <c r="K161" s="10"/>
      <c r="L161" s="10"/>
      <c r="M161" s="10"/>
      <c r="N161" s="10"/>
    </row>
    <row r="162" spans="1:14" s="183" customFormat="1" x14ac:dyDescent="0.2">
      <c r="A162" s="106"/>
      <c r="K162" s="10"/>
      <c r="L162" s="10"/>
      <c r="M162" s="10"/>
      <c r="N162" s="10"/>
    </row>
    <row r="163" spans="1:14" s="183" customFormat="1" x14ac:dyDescent="0.2">
      <c r="A163" s="106"/>
      <c r="K163" s="10"/>
      <c r="L163" s="10"/>
      <c r="M163" s="10"/>
      <c r="N163" s="10"/>
    </row>
    <row r="164" spans="1:14" s="183" customFormat="1" x14ac:dyDescent="0.2">
      <c r="A164" s="106"/>
      <c r="K164" s="10"/>
      <c r="L164" s="10"/>
      <c r="M164" s="10"/>
      <c r="N164" s="10"/>
    </row>
    <row r="165" spans="1:14" s="183" customFormat="1" x14ac:dyDescent="0.2">
      <c r="A165" s="106"/>
      <c r="K165" s="10"/>
      <c r="L165" s="10"/>
      <c r="M165" s="10"/>
      <c r="N165" s="10"/>
    </row>
    <row r="166" spans="1:14" s="183" customFormat="1" x14ac:dyDescent="0.2">
      <c r="A166" s="106"/>
      <c r="K166" s="10"/>
      <c r="L166" s="10"/>
      <c r="M166" s="10"/>
      <c r="N166" s="10"/>
    </row>
    <row r="167" spans="1:14" s="183" customFormat="1" x14ac:dyDescent="0.2">
      <c r="A167" s="106"/>
      <c r="K167" s="10"/>
      <c r="L167" s="10"/>
      <c r="M167" s="10"/>
      <c r="N167" s="10"/>
    </row>
    <row r="168" spans="1:14" s="183" customFormat="1" x14ac:dyDescent="0.2">
      <c r="A168" s="106"/>
      <c r="K168" s="10"/>
      <c r="L168" s="10"/>
      <c r="M168" s="10"/>
      <c r="N168" s="10"/>
    </row>
    <row r="169" spans="1:14" s="183" customFormat="1" x14ac:dyDescent="0.2">
      <c r="A169" s="106"/>
      <c r="K169" s="10"/>
      <c r="L169" s="10"/>
      <c r="M169" s="10"/>
      <c r="N169" s="10"/>
    </row>
    <row r="170" spans="1:14" s="183" customFormat="1" x14ac:dyDescent="0.2">
      <c r="A170" s="106"/>
      <c r="K170" s="10"/>
      <c r="L170" s="10"/>
      <c r="M170" s="10"/>
      <c r="N170" s="10"/>
    </row>
    <row r="171" spans="1:14" s="183" customFormat="1" x14ac:dyDescent="0.2">
      <c r="A171" s="106"/>
      <c r="K171" s="10"/>
      <c r="L171" s="10"/>
      <c r="M171" s="10"/>
      <c r="N171" s="10"/>
    </row>
    <row r="172" spans="1:14" s="183" customFormat="1" x14ac:dyDescent="0.2">
      <c r="A172" s="106"/>
      <c r="K172" s="10"/>
      <c r="L172" s="10"/>
      <c r="M172" s="10"/>
      <c r="N172" s="10"/>
    </row>
    <row r="173" spans="1:14" s="183" customFormat="1" x14ac:dyDescent="0.2">
      <c r="A173" s="106"/>
      <c r="K173" s="10"/>
      <c r="L173" s="10"/>
      <c r="M173" s="10"/>
      <c r="N173" s="10"/>
    </row>
    <row r="174" spans="1:14" s="183" customFormat="1" x14ac:dyDescent="0.2">
      <c r="A174" s="106"/>
      <c r="K174" s="10"/>
      <c r="L174" s="10"/>
      <c r="M174" s="10"/>
      <c r="N174" s="10"/>
    </row>
    <row r="175" spans="1:14" s="183" customFormat="1" x14ac:dyDescent="0.2">
      <c r="A175" s="106"/>
      <c r="K175" s="10"/>
      <c r="L175" s="10"/>
      <c r="M175" s="10"/>
      <c r="N175" s="10"/>
    </row>
    <row r="176" spans="1:14" s="183" customFormat="1" x14ac:dyDescent="0.2">
      <c r="A176" s="106"/>
      <c r="K176" s="10"/>
      <c r="L176" s="10"/>
      <c r="M176" s="10"/>
      <c r="N176" s="10"/>
    </row>
    <row r="177" spans="1:14" s="183" customFormat="1" x14ac:dyDescent="0.2">
      <c r="A177" s="106"/>
      <c r="K177" s="10"/>
      <c r="L177" s="10"/>
      <c r="M177" s="10"/>
      <c r="N177" s="10"/>
    </row>
    <row r="178" spans="1:14" s="183" customFormat="1" x14ac:dyDescent="0.2">
      <c r="A178" s="106"/>
      <c r="K178" s="10"/>
      <c r="L178" s="10"/>
      <c r="M178" s="10"/>
      <c r="N178" s="10"/>
    </row>
    <row r="179" spans="1:14" s="183" customFormat="1" x14ac:dyDescent="0.2">
      <c r="A179" s="106"/>
      <c r="K179" s="10"/>
      <c r="L179" s="10"/>
      <c r="M179" s="10"/>
      <c r="N179" s="10"/>
    </row>
    <row r="180" spans="1:14" s="183" customFormat="1" x14ac:dyDescent="0.2">
      <c r="A180" s="106"/>
      <c r="K180" s="10"/>
      <c r="L180" s="10"/>
      <c r="M180" s="10"/>
      <c r="N180" s="10"/>
    </row>
    <row r="181" spans="1:14" s="183" customFormat="1" x14ac:dyDescent="0.2">
      <c r="A181" s="106"/>
      <c r="K181" s="10"/>
      <c r="L181" s="10"/>
      <c r="M181" s="10"/>
      <c r="N181" s="10"/>
    </row>
    <row r="182" spans="1:14" s="183" customFormat="1" x14ac:dyDescent="0.2">
      <c r="A182" s="106"/>
      <c r="K182" s="10"/>
      <c r="L182" s="10"/>
      <c r="M182" s="10"/>
      <c r="N182" s="10"/>
    </row>
    <row r="183" spans="1:14" s="183" customFormat="1" x14ac:dyDescent="0.2">
      <c r="A183" s="106"/>
      <c r="K183" s="10"/>
      <c r="L183" s="10"/>
      <c r="M183" s="10"/>
      <c r="N183" s="10"/>
    </row>
    <row r="184" spans="1:14" s="183" customFormat="1" x14ac:dyDescent="0.2">
      <c r="A184" s="106"/>
      <c r="K184" s="10"/>
      <c r="L184" s="10"/>
      <c r="M184" s="10"/>
      <c r="N184" s="10"/>
    </row>
    <row r="185" spans="1:14" s="183" customFormat="1" x14ac:dyDescent="0.2">
      <c r="A185" s="106"/>
      <c r="K185" s="10"/>
      <c r="L185" s="10"/>
      <c r="M185" s="10"/>
      <c r="N185" s="10"/>
    </row>
    <row r="186" spans="1:14" s="183" customFormat="1" x14ac:dyDescent="0.2">
      <c r="A186" s="106"/>
      <c r="K186" s="10"/>
      <c r="L186" s="10"/>
      <c r="M186" s="10"/>
      <c r="N186" s="10"/>
    </row>
    <row r="187" spans="1:14" s="183" customFormat="1" x14ac:dyDescent="0.2">
      <c r="A187" s="106"/>
      <c r="K187" s="10"/>
      <c r="L187" s="10"/>
      <c r="M187" s="10"/>
      <c r="N187" s="10"/>
    </row>
    <row r="188" spans="1:14" s="183" customFormat="1" x14ac:dyDescent="0.2">
      <c r="A188" s="106"/>
      <c r="K188" s="10"/>
      <c r="L188" s="10"/>
      <c r="M188" s="10"/>
      <c r="N188" s="10"/>
    </row>
    <row r="189" spans="1:14" s="183" customFormat="1" x14ac:dyDescent="0.2">
      <c r="A189" s="106"/>
      <c r="K189" s="10"/>
      <c r="L189" s="10"/>
      <c r="M189" s="10"/>
      <c r="N189" s="10"/>
    </row>
    <row r="190" spans="1:14" s="183" customFormat="1" x14ac:dyDescent="0.2">
      <c r="A190" s="106"/>
      <c r="K190" s="10"/>
      <c r="L190" s="10"/>
      <c r="M190" s="10"/>
      <c r="N190" s="10"/>
    </row>
    <row r="191" spans="1:14" s="183" customFormat="1" x14ac:dyDescent="0.2">
      <c r="A191" s="106"/>
      <c r="K191" s="10"/>
      <c r="L191" s="10"/>
      <c r="M191" s="10"/>
      <c r="N191" s="10"/>
    </row>
    <row r="192" spans="1:14" s="183" customFormat="1" x14ac:dyDescent="0.2">
      <c r="A192" s="106"/>
      <c r="K192" s="10"/>
      <c r="L192" s="10"/>
      <c r="M192" s="10"/>
      <c r="N192" s="10"/>
    </row>
    <row r="193" spans="1:14" s="183" customFormat="1" x14ac:dyDescent="0.2">
      <c r="A193" s="106"/>
      <c r="K193" s="10"/>
      <c r="L193" s="10"/>
      <c r="M193" s="10"/>
      <c r="N193" s="10"/>
    </row>
    <row r="194" spans="1:14" s="183" customFormat="1" x14ac:dyDescent="0.2">
      <c r="A194" s="106"/>
      <c r="K194" s="10"/>
      <c r="L194" s="10"/>
      <c r="M194" s="10"/>
      <c r="N194" s="10"/>
    </row>
    <row r="195" spans="1:14" s="183" customFormat="1" x14ac:dyDescent="0.2">
      <c r="A195" s="106"/>
      <c r="K195" s="10"/>
      <c r="L195" s="10"/>
      <c r="M195" s="10"/>
      <c r="N195" s="10"/>
    </row>
    <row r="196" spans="1:14" s="183" customFormat="1" x14ac:dyDescent="0.2">
      <c r="A196" s="106"/>
      <c r="K196" s="10"/>
      <c r="L196" s="10"/>
      <c r="M196" s="10"/>
      <c r="N196" s="10"/>
    </row>
    <row r="197" spans="1:14" s="183" customFormat="1" x14ac:dyDescent="0.2">
      <c r="A197" s="106"/>
      <c r="K197" s="10"/>
      <c r="L197" s="10"/>
      <c r="M197" s="10"/>
      <c r="N197" s="10"/>
    </row>
    <row r="198" spans="1:14" s="183" customFormat="1" x14ac:dyDescent="0.2">
      <c r="A198" s="106"/>
      <c r="K198" s="10"/>
      <c r="L198" s="10"/>
      <c r="M198" s="10"/>
      <c r="N198" s="10"/>
    </row>
    <row r="199" spans="1:14" s="183" customFormat="1" x14ac:dyDescent="0.2">
      <c r="A199" s="106"/>
      <c r="K199" s="10"/>
      <c r="L199" s="10"/>
      <c r="M199" s="10"/>
      <c r="N199" s="10"/>
    </row>
    <row r="200" spans="1:14" s="183" customFormat="1" x14ac:dyDescent="0.2">
      <c r="A200" s="106"/>
      <c r="K200" s="10"/>
      <c r="L200" s="10"/>
      <c r="M200" s="10"/>
      <c r="N200" s="10"/>
    </row>
    <row r="201" spans="1:14" s="183" customFormat="1" x14ac:dyDescent="0.2">
      <c r="A201" s="106"/>
      <c r="K201" s="10"/>
      <c r="L201" s="10"/>
      <c r="M201" s="10"/>
      <c r="N201" s="10"/>
    </row>
    <row r="202" spans="1:14" s="183" customFormat="1" x14ac:dyDescent="0.2">
      <c r="A202" s="106"/>
      <c r="K202" s="10"/>
      <c r="L202" s="10"/>
      <c r="M202" s="10"/>
      <c r="N202" s="10"/>
    </row>
    <row r="203" spans="1:14" s="183" customFormat="1" x14ac:dyDescent="0.2">
      <c r="A203" s="106"/>
      <c r="K203" s="10"/>
      <c r="L203" s="10"/>
      <c r="M203" s="10"/>
      <c r="N203" s="10"/>
    </row>
    <row r="204" spans="1:14" s="183" customFormat="1" x14ac:dyDescent="0.2">
      <c r="A204" s="106"/>
      <c r="K204" s="10"/>
      <c r="L204" s="10"/>
      <c r="M204" s="10"/>
      <c r="N204" s="10"/>
    </row>
    <row r="205" spans="1:14" s="183" customFormat="1" x14ac:dyDescent="0.2">
      <c r="A205" s="106"/>
      <c r="K205" s="10"/>
      <c r="L205" s="10"/>
      <c r="M205" s="10"/>
      <c r="N205" s="10"/>
    </row>
    <row r="206" spans="1:14" s="183" customFormat="1" x14ac:dyDescent="0.2">
      <c r="A206" s="106"/>
      <c r="K206" s="10"/>
      <c r="L206" s="10"/>
      <c r="M206" s="10"/>
      <c r="N206" s="10"/>
    </row>
    <row r="207" spans="1:14" s="183" customFormat="1" x14ac:dyDescent="0.2">
      <c r="A207" s="106"/>
      <c r="K207" s="10"/>
      <c r="L207" s="10"/>
      <c r="M207" s="10"/>
      <c r="N207" s="10"/>
    </row>
    <row r="208" spans="1:14" s="183" customFormat="1" x14ac:dyDescent="0.2">
      <c r="A208" s="106"/>
      <c r="K208" s="10"/>
      <c r="L208" s="10"/>
      <c r="M208" s="10"/>
      <c r="N208" s="10"/>
    </row>
    <row r="209" spans="1:14" s="183" customFormat="1" x14ac:dyDescent="0.2">
      <c r="A209" s="106"/>
      <c r="K209" s="10"/>
      <c r="L209" s="10"/>
      <c r="M209" s="10"/>
      <c r="N209" s="10"/>
    </row>
    <row r="210" spans="1:14" s="183" customFormat="1" x14ac:dyDescent="0.2">
      <c r="A210" s="106"/>
      <c r="K210" s="10"/>
      <c r="L210" s="10"/>
      <c r="M210" s="10"/>
      <c r="N210" s="10"/>
    </row>
    <row r="211" spans="1:14" s="183" customFormat="1" x14ac:dyDescent="0.2">
      <c r="A211" s="106"/>
      <c r="K211" s="10"/>
      <c r="L211" s="10"/>
      <c r="M211" s="10"/>
      <c r="N211" s="10"/>
    </row>
    <row r="212" spans="1:14" s="183" customFormat="1" x14ac:dyDescent="0.2">
      <c r="A212" s="106"/>
      <c r="K212" s="10"/>
      <c r="L212" s="10"/>
      <c r="M212" s="10"/>
      <c r="N212" s="10"/>
    </row>
    <row r="213" spans="1:14" s="183" customFormat="1" x14ac:dyDescent="0.2">
      <c r="A213" s="106"/>
      <c r="K213" s="10"/>
      <c r="L213" s="10"/>
      <c r="M213" s="10"/>
      <c r="N213" s="10"/>
    </row>
    <row r="214" spans="1:14" s="183" customFormat="1" x14ac:dyDescent="0.2">
      <c r="A214" s="106"/>
      <c r="K214" s="10"/>
      <c r="L214" s="10"/>
      <c r="M214" s="10"/>
      <c r="N214" s="10"/>
    </row>
    <row r="215" spans="1:14" s="183" customFormat="1" x14ac:dyDescent="0.2">
      <c r="A215" s="106"/>
      <c r="K215" s="10"/>
      <c r="L215" s="10"/>
      <c r="M215" s="10"/>
      <c r="N215" s="10"/>
    </row>
    <row r="216" spans="1:14" s="183" customFormat="1" x14ac:dyDescent="0.2">
      <c r="A216" s="106"/>
      <c r="K216" s="10"/>
      <c r="L216" s="10"/>
      <c r="M216" s="10"/>
      <c r="N216" s="10"/>
    </row>
    <row r="217" spans="1:14" s="183" customFormat="1" x14ac:dyDescent="0.2">
      <c r="A217" s="106"/>
      <c r="K217" s="10"/>
      <c r="L217" s="10"/>
      <c r="M217" s="10"/>
      <c r="N217" s="10"/>
    </row>
    <row r="218" spans="1:14" s="183" customFormat="1" x14ac:dyDescent="0.2">
      <c r="A218" s="106"/>
      <c r="K218" s="10"/>
      <c r="L218" s="10"/>
      <c r="M218" s="10"/>
      <c r="N218" s="10"/>
    </row>
    <row r="219" spans="1:14" s="183" customFormat="1" x14ac:dyDescent="0.2">
      <c r="A219" s="106"/>
      <c r="K219" s="10"/>
      <c r="L219" s="10"/>
      <c r="M219" s="10"/>
      <c r="N219" s="10"/>
    </row>
    <row r="220" spans="1:14" s="183" customFormat="1" x14ac:dyDescent="0.2">
      <c r="A220" s="106"/>
      <c r="K220" s="10"/>
      <c r="L220" s="10"/>
      <c r="M220" s="10"/>
      <c r="N220" s="10"/>
    </row>
    <row r="221" spans="1:14" s="183" customFormat="1" x14ac:dyDescent="0.2">
      <c r="A221" s="106"/>
      <c r="K221" s="10"/>
      <c r="L221" s="10"/>
      <c r="M221" s="10"/>
      <c r="N221" s="10"/>
    </row>
    <row r="222" spans="1:14" s="183" customFormat="1" x14ac:dyDescent="0.2">
      <c r="A222" s="106"/>
      <c r="K222" s="10"/>
      <c r="L222" s="10"/>
      <c r="M222" s="10"/>
      <c r="N222" s="10"/>
    </row>
    <row r="223" spans="1:14" s="183" customFormat="1" x14ac:dyDescent="0.2">
      <c r="A223" s="106"/>
      <c r="K223" s="10"/>
      <c r="L223" s="10"/>
      <c r="M223" s="10"/>
      <c r="N223" s="10"/>
    </row>
    <row r="224" spans="1:14" s="183" customFormat="1" x14ac:dyDescent="0.2">
      <c r="A224" s="106"/>
      <c r="K224" s="10"/>
      <c r="L224" s="10"/>
      <c r="M224" s="10"/>
      <c r="N224" s="10"/>
    </row>
    <row r="225" spans="1:14" s="183" customFormat="1" x14ac:dyDescent="0.2">
      <c r="A225" s="106"/>
      <c r="K225" s="10"/>
      <c r="L225" s="10"/>
      <c r="M225" s="10"/>
      <c r="N225" s="10"/>
    </row>
    <row r="226" spans="1:14" s="183" customFormat="1" x14ac:dyDescent="0.2">
      <c r="A226" s="106"/>
      <c r="K226" s="10"/>
      <c r="L226" s="10"/>
      <c r="M226" s="10"/>
      <c r="N226" s="10"/>
    </row>
    <row r="227" spans="1:14" s="183" customFormat="1" x14ac:dyDescent="0.2">
      <c r="A227" s="106"/>
      <c r="K227" s="10"/>
      <c r="L227" s="10"/>
      <c r="M227" s="10"/>
      <c r="N227" s="10"/>
    </row>
    <row r="228" spans="1:14" s="183" customFormat="1" x14ac:dyDescent="0.2">
      <c r="A228" s="106"/>
      <c r="K228" s="10"/>
      <c r="L228" s="10"/>
      <c r="M228" s="10"/>
      <c r="N228" s="10"/>
    </row>
    <row r="229" spans="1:14" s="183" customFormat="1" x14ac:dyDescent="0.2">
      <c r="A229" s="106"/>
      <c r="K229" s="10"/>
      <c r="L229" s="10"/>
      <c r="M229" s="10"/>
      <c r="N229" s="10"/>
    </row>
    <row r="230" spans="1:14" s="183" customFormat="1" x14ac:dyDescent="0.2">
      <c r="A230" s="106"/>
      <c r="K230" s="10"/>
      <c r="L230" s="10"/>
      <c r="M230" s="10"/>
      <c r="N230" s="10"/>
    </row>
    <row r="231" spans="1:14" s="183" customFormat="1" x14ac:dyDescent="0.2">
      <c r="A231" s="106"/>
      <c r="K231" s="10"/>
      <c r="L231" s="10"/>
      <c r="M231" s="10"/>
      <c r="N231" s="10"/>
    </row>
    <row r="232" spans="1:14" s="183" customFormat="1" x14ac:dyDescent="0.2">
      <c r="A232" s="106"/>
      <c r="K232" s="10"/>
      <c r="L232" s="10"/>
      <c r="M232" s="10"/>
      <c r="N232" s="10"/>
    </row>
    <row r="233" spans="1:14" s="183" customFormat="1" x14ac:dyDescent="0.2">
      <c r="A233" s="106"/>
      <c r="K233" s="10"/>
      <c r="L233" s="10"/>
      <c r="M233" s="10"/>
      <c r="N233" s="10"/>
    </row>
    <row r="234" spans="1:14" s="183" customFormat="1" x14ac:dyDescent="0.2">
      <c r="A234" s="106"/>
      <c r="K234" s="10"/>
      <c r="L234" s="10"/>
      <c r="M234" s="10"/>
      <c r="N234" s="10"/>
    </row>
    <row r="235" spans="1:14" s="183" customFormat="1" x14ac:dyDescent="0.2">
      <c r="A235" s="106"/>
      <c r="K235" s="10"/>
      <c r="L235" s="10"/>
      <c r="M235" s="10"/>
      <c r="N235" s="10"/>
    </row>
    <row r="236" spans="1:14" s="183" customFormat="1" x14ac:dyDescent="0.2">
      <c r="A236" s="106"/>
      <c r="K236" s="10"/>
      <c r="L236" s="10"/>
      <c r="M236" s="10"/>
      <c r="N236" s="10"/>
    </row>
    <row r="237" spans="1:14" s="183" customFormat="1" x14ac:dyDescent="0.2">
      <c r="A237" s="106"/>
      <c r="K237" s="10"/>
      <c r="L237" s="10"/>
      <c r="M237" s="10"/>
      <c r="N237" s="10"/>
    </row>
    <row r="238" spans="1:14" s="183" customFormat="1" x14ac:dyDescent="0.2">
      <c r="A238" s="106"/>
      <c r="K238" s="10"/>
      <c r="L238" s="10"/>
      <c r="M238" s="10"/>
      <c r="N238" s="10"/>
    </row>
    <row r="239" spans="1:14" s="183" customFormat="1" x14ac:dyDescent="0.2">
      <c r="A239" s="106"/>
      <c r="K239" s="10"/>
      <c r="L239" s="10"/>
      <c r="M239" s="10"/>
      <c r="N239" s="10"/>
    </row>
    <row r="240" spans="1:14" s="183" customFormat="1" x14ac:dyDescent="0.2">
      <c r="A240" s="106"/>
      <c r="K240" s="10"/>
      <c r="L240" s="10"/>
      <c r="M240" s="10"/>
      <c r="N240" s="10"/>
    </row>
    <row r="241" spans="1:14" s="183" customFormat="1" x14ac:dyDescent="0.2">
      <c r="A241" s="106"/>
      <c r="K241" s="10"/>
      <c r="L241" s="10"/>
      <c r="M241" s="10"/>
      <c r="N241" s="10"/>
    </row>
    <row r="242" spans="1:14" s="183" customFormat="1" x14ac:dyDescent="0.2">
      <c r="A242" s="106"/>
      <c r="K242" s="10"/>
      <c r="L242" s="10"/>
      <c r="M242" s="10"/>
      <c r="N242" s="10"/>
    </row>
    <row r="243" spans="1:14" s="183" customFormat="1" x14ac:dyDescent="0.2">
      <c r="A243" s="106"/>
      <c r="K243" s="10"/>
      <c r="L243" s="10"/>
      <c r="M243" s="10"/>
      <c r="N243" s="10"/>
    </row>
    <row r="244" spans="1:14" s="183" customFormat="1" x14ac:dyDescent="0.2">
      <c r="A244" s="106"/>
      <c r="K244" s="10"/>
      <c r="L244" s="10"/>
      <c r="M244" s="10"/>
      <c r="N244" s="10"/>
    </row>
    <row r="245" spans="1:14" s="183" customFormat="1" x14ac:dyDescent="0.2">
      <c r="A245" s="106"/>
      <c r="K245" s="10"/>
      <c r="L245" s="10"/>
      <c r="M245" s="10"/>
      <c r="N245" s="10"/>
    </row>
    <row r="246" spans="1:14" s="183" customFormat="1" x14ac:dyDescent="0.2">
      <c r="A246" s="106"/>
      <c r="K246" s="10"/>
      <c r="L246" s="10"/>
      <c r="M246" s="10"/>
      <c r="N246" s="10"/>
    </row>
    <row r="247" spans="1:14" s="183" customFormat="1" x14ac:dyDescent="0.2">
      <c r="A247" s="106"/>
      <c r="K247" s="10"/>
      <c r="L247" s="10"/>
      <c r="M247" s="10"/>
      <c r="N247" s="10"/>
    </row>
    <row r="248" spans="1:14" s="183" customFormat="1" x14ac:dyDescent="0.2">
      <c r="A248" s="106"/>
      <c r="K248" s="10"/>
      <c r="L248" s="10"/>
      <c r="M248" s="10"/>
      <c r="N248" s="10"/>
    </row>
    <row r="249" spans="1:14" s="183" customFormat="1" x14ac:dyDescent="0.2">
      <c r="A249" s="106"/>
      <c r="K249" s="10"/>
      <c r="L249" s="10"/>
      <c r="M249" s="10"/>
      <c r="N249" s="10"/>
    </row>
    <row r="250" spans="1:14" s="183" customFormat="1" x14ac:dyDescent="0.2">
      <c r="A250" s="106"/>
      <c r="K250" s="10"/>
      <c r="L250" s="10"/>
      <c r="M250" s="10"/>
      <c r="N250" s="10"/>
    </row>
    <row r="251" spans="1:14" s="183" customFormat="1" x14ac:dyDescent="0.2">
      <c r="A251" s="106"/>
      <c r="K251" s="10"/>
      <c r="L251" s="10"/>
      <c r="M251" s="10"/>
      <c r="N251" s="10"/>
    </row>
    <row r="252" spans="1:14" s="183" customFormat="1" x14ac:dyDescent="0.2">
      <c r="A252" s="106"/>
      <c r="K252" s="10"/>
      <c r="L252" s="10"/>
      <c r="M252" s="10"/>
      <c r="N252" s="10"/>
    </row>
    <row r="253" spans="1:14" s="183" customFormat="1" x14ac:dyDescent="0.2">
      <c r="A253" s="106"/>
      <c r="K253" s="10"/>
      <c r="L253" s="10"/>
      <c r="M253" s="10"/>
      <c r="N253" s="10"/>
    </row>
    <row r="254" spans="1:14" s="183" customFormat="1" x14ac:dyDescent="0.2">
      <c r="A254" s="106"/>
      <c r="K254" s="10"/>
      <c r="L254" s="10"/>
      <c r="M254" s="10"/>
      <c r="N254" s="10"/>
    </row>
    <row r="255" spans="1:14" s="183" customFormat="1" x14ac:dyDescent="0.2">
      <c r="A255" s="106"/>
      <c r="K255" s="10"/>
      <c r="L255" s="10"/>
      <c r="M255" s="10"/>
      <c r="N255" s="10"/>
    </row>
    <row r="256" spans="1:14" s="183" customFormat="1" x14ac:dyDescent="0.2">
      <c r="A256" s="106"/>
      <c r="K256" s="10"/>
      <c r="L256" s="10"/>
      <c r="M256" s="10"/>
      <c r="N256" s="10"/>
    </row>
    <row r="257" spans="1:14" s="183" customFormat="1" x14ac:dyDescent="0.2">
      <c r="A257" s="106"/>
      <c r="K257" s="10"/>
      <c r="L257" s="10"/>
      <c r="M257" s="10"/>
      <c r="N257" s="10"/>
    </row>
    <row r="258" spans="1:14" s="183" customFormat="1" x14ac:dyDescent="0.2">
      <c r="A258" s="106"/>
      <c r="K258" s="10"/>
      <c r="L258" s="10"/>
      <c r="M258" s="10"/>
      <c r="N258" s="10"/>
    </row>
    <row r="259" spans="1:14" s="183" customFormat="1" x14ac:dyDescent="0.2">
      <c r="A259" s="106"/>
      <c r="K259" s="10"/>
      <c r="L259" s="10"/>
      <c r="M259" s="10"/>
      <c r="N259" s="10"/>
    </row>
    <row r="260" spans="1:14" s="183" customFormat="1" x14ac:dyDescent="0.2">
      <c r="A260" s="106"/>
      <c r="K260" s="10"/>
      <c r="L260" s="10"/>
      <c r="M260" s="10"/>
      <c r="N260" s="10"/>
    </row>
    <row r="261" spans="1:14" s="183" customFormat="1" x14ac:dyDescent="0.2">
      <c r="A261" s="106"/>
      <c r="K261" s="10"/>
      <c r="L261" s="10"/>
      <c r="M261" s="10"/>
      <c r="N261" s="10"/>
    </row>
    <row r="262" spans="1:14" s="183" customFormat="1" x14ac:dyDescent="0.2">
      <c r="A262" s="106"/>
      <c r="K262" s="10"/>
      <c r="L262" s="10"/>
      <c r="M262" s="10"/>
      <c r="N262" s="10"/>
    </row>
    <row r="263" spans="1:14" s="183" customFormat="1" x14ac:dyDescent="0.2">
      <c r="A263" s="106"/>
      <c r="K263" s="10"/>
      <c r="L263" s="10"/>
      <c r="M263" s="10"/>
      <c r="N263" s="10"/>
    </row>
    <row r="264" spans="1:14" s="183" customFormat="1" x14ac:dyDescent="0.2">
      <c r="A264" s="106"/>
      <c r="K264" s="10"/>
      <c r="L264" s="10"/>
      <c r="M264" s="10"/>
      <c r="N264" s="10"/>
    </row>
    <row r="265" spans="1:14" s="183" customFormat="1" x14ac:dyDescent="0.2">
      <c r="A265" s="106"/>
      <c r="K265" s="10"/>
      <c r="L265" s="10"/>
      <c r="M265" s="10"/>
      <c r="N265" s="10"/>
    </row>
    <row r="266" spans="1:14" s="183" customFormat="1" x14ac:dyDescent="0.2">
      <c r="A266" s="106"/>
      <c r="K266" s="10"/>
      <c r="L266" s="10"/>
      <c r="M266" s="10"/>
      <c r="N266" s="10"/>
    </row>
    <row r="267" spans="1:14" s="183" customFormat="1" x14ac:dyDescent="0.2">
      <c r="A267" s="106"/>
      <c r="K267" s="10"/>
      <c r="L267" s="10"/>
      <c r="M267" s="10"/>
      <c r="N267" s="10"/>
    </row>
    <row r="268" spans="1:14" s="183" customFormat="1" x14ac:dyDescent="0.2">
      <c r="A268" s="106"/>
      <c r="K268" s="10"/>
      <c r="L268" s="10"/>
      <c r="M268" s="10"/>
      <c r="N268" s="10"/>
    </row>
    <row r="269" spans="1:14" s="183" customFormat="1" x14ac:dyDescent="0.2">
      <c r="A269" s="106"/>
      <c r="K269" s="10"/>
      <c r="L269" s="10"/>
      <c r="M269" s="10"/>
      <c r="N269" s="10"/>
    </row>
    <row r="270" spans="1:14" s="183" customFormat="1" x14ac:dyDescent="0.2">
      <c r="A270" s="106"/>
      <c r="K270" s="10"/>
      <c r="L270" s="10"/>
      <c r="M270" s="10"/>
      <c r="N270" s="10"/>
    </row>
    <row r="271" spans="1:14" s="183" customFormat="1" x14ac:dyDescent="0.2">
      <c r="A271" s="106"/>
      <c r="K271" s="10"/>
      <c r="L271" s="10"/>
      <c r="M271" s="10"/>
      <c r="N271" s="10"/>
    </row>
    <row r="272" spans="1:14" s="183" customFormat="1" x14ac:dyDescent="0.2">
      <c r="A272" s="106"/>
      <c r="K272" s="10"/>
      <c r="L272" s="10"/>
      <c r="M272" s="10"/>
      <c r="N272" s="10"/>
    </row>
    <row r="273" spans="1:14" s="183" customFormat="1" x14ac:dyDescent="0.2">
      <c r="A273" s="106"/>
      <c r="K273" s="10"/>
      <c r="L273" s="10"/>
      <c r="M273" s="10"/>
      <c r="N273" s="10"/>
    </row>
    <row r="274" spans="1:14" s="183" customFormat="1" x14ac:dyDescent="0.2">
      <c r="A274" s="106"/>
      <c r="K274" s="10"/>
      <c r="L274" s="10"/>
      <c r="M274" s="10"/>
      <c r="N274" s="10"/>
    </row>
    <row r="275" spans="1:14" s="183" customFormat="1" x14ac:dyDescent="0.2">
      <c r="A275" s="106"/>
      <c r="K275" s="10"/>
      <c r="L275" s="10"/>
      <c r="M275" s="10"/>
      <c r="N275" s="10"/>
    </row>
    <row r="276" spans="1:14" s="183" customFormat="1" x14ac:dyDescent="0.2">
      <c r="A276" s="106"/>
      <c r="K276" s="10"/>
      <c r="L276" s="10"/>
      <c r="M276" s="10"/>
      <c r="N276" s="10"/>
    </row>
    <row r="277" spans="1:14" s="183" customFormat="1" x14ac:dyDescent="0.2">
      <c r="A277" s="106"/>
      <c r="K277" s="10"/>
      <c r="L277" s="10"/>
      <c r="M277" s="10"/>
      <c r="N277" s="10"/>
    </row>
    <row r="278" spans="1:14" s="183" customFormat="1" x14ac:dyDescent="0.2">
      <c r="A278" s="106"/>
      <c r="K278" s="10"/>
      <c r="L278" s="10"/>
      <c r="M278" s="10"/>
      <c r="N278" s="10"/>
    </row>
    <row r="279" spans="1:14" s="183" customFormat="1" x14ac:dyDescent="0.2">
      <c r="A279" s="106"/>
      <c r="K279" s="10"/>
      <c r="L279" s="10"/>
      <c r="M279" s="10"/>
      <c r="N279" s="10"/>
    </row>
    <row r="280" spans="1:14" s="183" customFormat="1" x14ac:dyDescent="0.2">
      <c r="A280" s="106"/>
      <c r="K280" s="10"/>
      <c r="L280" s="10"/>
      <c r="M280" s="10"/>
      <c r="N280" s="10"/>
    </row>
    <row r="281" spans="1:14" s="183" customFormat="1" x14ac:dyDescent="0.2">
      <c r="A281" s="106"/>
      <c r="K281" s="10"/>
      <c r="L281" s="10"/>
      <c r="M281" s="10"/>
      <c r="N281" s="10"/>
    </row>
    <row r="282" spans="1:14" s="183" customFormat="1" x14ac:dyDescent="0.2">
      <c r="A282" s="106"/>
      <c r="K282" s="10"/>
      <c r="L282" s="10"/>
      <c r="M282" s="10"/>
      <c r="N282" s="10"/>
    </row>
    <row r="283" spans="1:14" s="183" customFormat="1" x14ac:dyDescent="0.2">
      <c r="A283" s="106"/>
      <c r="K283" s="10"/>
      <c r="L283" s="10"/>
      <c r="M283" s="10"/>
      <c r="N283" s="10"/>
    </row>
    <row r="284" spans="1:14" s="183" customFormat="1" x14ac:dyDescent="0.2">
      <c r="A284" s="106"/>
      <c r="K284" s="10"/>
      <c r="L284" s="10"/>
      <c r="M284" s="10"/>
      <c r="N284" s="10"/>
    </row>
    <row r="285" spans="1:14" s="183" customFormat="1" x14ac:dyDescent="0.2">
      <c r="A285" s="106"/>
      <c r="K285" s="10"/>
      <c r="L285" s="10"/>
      <c r="M285" s="10"/>
      <c r="N285" s="10"/>
    </row>
    <row r="286" spans="1:14" s="183" customFormat="1" x14ac:dyDescent="0.2">
      <c r="A286" s="106"/>
      <c r="K286" s="10"/>
      <c r="L286" s="10"/>
      <c r="M286" s="10"/>
      <c r="N286" s="10"/>
    </row>
    <row r="287" spans="1:14" s="183" customFormat="1" x14ac:dyDescent="0.2">
      <c r="A287" s="106"/>
      <c r="K287" s="10"/>
      <c r="L287" s="10"/>
      <c r="M287" s="10"/>
      <c r="N287" s="10"/>
    </row>
    <row r="288" spans="1:14" s="183" customFormat="1" x14ac:dyDescent="0.2">
      <c r="A288" s="106"/>
      <c r="K288" s="10"/>
      <c r="L288" s="10"/>
      <c r="M288" s="10"/>
      <c r="N288" s="10"/>
    </row>
    <row r="289" spans="1:14" s="183" customFormat="1" x14ac:dyDescent="0.2">
      <c r="A289" s="106"/>
      <c r="K289" s="10"/>
      <c r="L289" s="10"/>
      <c r="M289" s="10"/>
      <c r="N289" s="10"/>
    </row>
    <row r="290" spans="1:14" s="183" customFormat="1" x14ac:dyDescent="0.2">
      <c r="A290" s="106"/>
      <c r="K290" s="10"/>
      <c r="L290" s="10"/>
      <c r="M290" s="10"/>
      <c r="N290" s="10"/>
    </row>
    <row r="291" spans="1:14" s="183" customFormat="1" x14ac:dyDescent="0.2">
      <c r="A291" s="106"/>
      <c r="K291" s="10"/>
      <c r="L291" s="10"/>
      <c r="M291" s="10"/>
      <c r="N291" s="10"/>
    </row>
    <row r="292" spans="1:14" s="183" customFormat="1" x14ac:dyDescent="0.2">
      <c r="A292" s="106"/>
      <c r="K292" s="10"/>
      <c r="L292" s="10"/>
      <c r="M292" s="10"/>
      <c r="N292" s="10"/>
    </row>
    <row r="293" spans="1:14" s="183" customFormat="1" x14ac:dyDescent="0.2">
      <c r="A293" s="106"/>
      <c r="K293" s="10"/>
      <c r="L293" s="10"/>
      <c r="M293" s="10"/>
      <c r="N293" s="10"/>
    </row>
    <row r="294" spans="1:14" s="183" customFormat="1" x14ac:dyDescent="0.2">
      <c r="A294" s="106"/>
      <c r="K294" s="10"/>
      <c r="L294" s="10"/>
      <c r="M294" s="10"/>
      <c r="N294" s="10"/>
    </row>
    <row r="295" spans="1:14" s="183" customFormat="1" x14ac:dyDescent="0.2">
      <c r="A295" s="106"/>
      <c r="K295" s="10"/>
      <c r="L295" s="10"/>
      <c r="M295" s="10"/>
      <c r="N295" s="10"/>
    </row>
    <row r="296" spans="1:14" s="183" customFormat="1" x14ac:dyDescent="0.2">
      <c r="A296" s="106"/>
      <c r="K296" s="10"/>
      <c r="L296" s="10"/>
      <c r="M296" s="10"/>
      <c r="N296" s="10"/>
    </row>
    <row r="297" spans="1:14" s="183" customFormat="1" x14ac:dyDescent="0.2">
      <c r="A297" s="106"/>
      <c r="K297" s="10"/>
      <c r="L297" s="10"/>
      <c r="M297" s="10"/>
      <c r="N297" s="10"/>
    </row>
    <row r="298" spans="1:14" s="183" customFormat="1" x14ac:dyDescent="0.2">
      <c r="A298" s="106"/>
      <c r="K298" s="10"/>
      <c r="L298" s="10"/>
      <c r="M298" s="10"/>
      <c r="N298" s="10"/>
    </row>
    <row r="299" spans="1:14" s="183" customFormat="1" x14ac:dyDescent="0.2">
      <c r="A299" s="106"/>
      <c r="K299" s="10"/>
      <c r="L299" s="10"/>
      <c r="M299" s="10"/>
      <c r="N299" s="10"/>
    </row>
    <row r="300" spans="1:14" s="183" customFormat="1" x14ac:dyDescent="0.2">
      <c r="A300" s="106"/>
      <c r="K300" s="10"/>
      <c r="L300" s="10"/>
      <c r="M300" s="10"/>
      <c r="N300" s="10"/>
    </row>
    <row r="301" spans="1:14" s="183" customFormat="1" x14ac:dyDescent="0.2">
      <c r="A301" s="106"/>
      <c r="K301" s="10"/>
      <c r="L301" s="10"/>
      <c r="M301" s="10"/>
      <c r="N301" s="10"/>
    </row>
    <row r="302" spans="1:14" s="183" customFormat="1" x14ac:dyDescent="0.2">
      <c r="A302" s="106"/>
      <c r="K302" s="10"/>
      <c r="L302" s="10"/>
      <c r="M302" s="10"/>
      <c r="N302" s="10"/>
    </row>
    <row r="303" spans="1:14" s="183" customFormat="1" x14ac:dyDescent="0.2">
      <c r="A303" s="106"/>
      <c r="K303" s="10"/>
      <c r="L303" s="10"/>
      <c r="M303" s="10"/>
      <c r="N303" s="10"/>
    </row>
    <row r="304" spans="1:14" s="183" customFormat="1" x14ac:dyDescent="0.2">
      <c r="A304" s="106"/>
      <c r="K304" s="10"/>
      <c r="L304" s="10"/>
      <c r="M304" s="10"/>
      <c r="N304" s="10"/>
    </row>
    <row r="305" spans="1:14" s="183" customFormat="1" x14ac:dyDescent="0.2">
      <c r="A305" s="106"/>
      <c r="K305" s="10"/>
      <c r="L305" s="10"/>
      <c r="M305" s="10"/>
      <c r="N305" s="10"/>
    </row>
    <row r="306" spans="1:14" s="183" customFormat="1" x14ac:dyDescent="0.2">
      <c r="A306" s="106"/>
      <c r="K306" s="10"/>
      <c r="L306" s="10"/>
      <c r="M306" s="10"/>
      <c r="N306" s="10"/>
    </row>
    <row r="307" spans="1:14" s="183" customFormat="1" x14ac:dyDescent="0.2">
      <c r="A307" s="106"/>
      <c r="K307" s="10"/>
      <c r="L307" s="10"/>
      <c r="M307" s="10"/>
      <c r="N307" s="10"/>
    </row>
    <row r="308" spans="1:14" s="183" customFormat="1" x14ac:dyDescent="0.2">
      <c r="A308" s="106"/>
      <c r="K308" s="10"/>
      <c r="L308" s="10"/>
      <c r="M308" s="10"/>
      <c r="N308" s="10"/>
    </row>
    <row r="309" spans="1:14" s="183" customFormat="1" x14ac:dyDescent="0.2">
      <c r="A309" s="106"/>
      <c r="K309" s="10"/>
      <c r="L309" s="10"/>
      <c r="M309" s="10"/>
      <c r="N309" s="10"/>
    </row>
    <row r="310" spans="1:14" s="183" customFormat="1" x14ac:dyDescent="0.2">
      <c r="A310" s="106"/>
      <c r="K310" s="10"/>
      <c r="L310" s="10"/>
      <c r="M310" s="10"/>
      <c r="N310" s="10"/>
    </row>
    <row r="311" spans="1:14" s="183" customFormat="1" x14ac:dyDescent="0.2">
      <c r="A311" s="106"/>
      <c r="K311" s="10"/>
      <c r="L311" s="10"/>
      <c r="M311" s="10"/>
      <c r="N311" s="10"/>
    </row>
    <row r="312" spans="1:14" s="183" customFormat="1" x14ac:dyDescent="0.2">
      <c r="A312" s="106"/>
      <c r="K312" s="10"/>
      <c r="L312" s="10"/>
      <c r="M312" s="10"/>
      <c r="N312" s="10"/>
    </row>
    <row r="313" spans="1:14" s="183" customFormat="1" x14ac:dyDescent="0.2">
      <c r="A313" s="106"/>
      <c r="K313" s="10"/>
      <c r="L313" s="10"/>
      <c r="M313" s="10"/>
      <c r="N313" s="10"/>
    </row>
    <row r="314" spans="1:14" s="183" customFormat="1" x14ac:dyDescent="0.2">
      <c r="A314" s="106"/>
      <c r="K314" s="10"/>
      <c r="L314" s="10"/>
      <c r="M314" s="10"/>
      <c r="N314" s="10"/>
    </row>
    <row r="315" spans="1:14" s="183" customFormat="1" x14ac:dyDescent="0.2">
      <c r="A315" s="106"/>
      <c r="K315" s="10"/>
      <c r="L315" s="10"/>
      <c r="M315" s="10"/>
      <c r="N315" s="10"/>
    </row>
    <row r="316" spans="1:14" s="183" customFormat="1" x14ac:dyDescent="0.2">
      <c r="A316" s="106"/>
      <c r="K316" s="10"/>
      <c r="L316" s="10"/>
      <c r="M316" s="10"/>
      <c r="N316" s="10"/>
    </row>
    <row r="317" spans="1:14" s="183" customFormat="1" x14ac:dyDescent="0.2">
      <c r="A317" s="106"/>
      <c r="K317" s="10"/>
      <c r="L317" s="10"/>
      <c r="M317" s="10"/>
      <c r="N317" s="10"/>
    </row>
    <row r="318" spans="1:14" s="183" customFormat="1" x14ac:dyDescent="0.2">
      <c r="A318" s="106"/>
      <c r="K318" s="10"/>
      <c r="L318" s="10"/>
      <c r="M318" s="10"/>
      <c r="N318" s="10"/>
    </row>
    <row r="319" spans="1:14" s="183" customFormat="1" x14ac:dyDescent="0.2">
      <c r="A319" s="106"/>
      <c r="K319" s="10"/>
      <c r="L319" s="10"/>
      <c r="M319" s="10"/>
      <c r="N319" s="10"/>
    </row>
    <row r="320" spans="1:14" s="183" customFormat="1" x14ac:dyDescent="0.2">
      <c r="A320" s="106"/>
      <c r="K320" s="10"/>
      <c r="L320" s="10"/>
      <c r="M320" s="10"/>
      <c r="N320" s="10"/>
    </row>
    <row r="321" spans="1:14" s="183" customFormat="1" x14ac:dyDescent="0.2">
      <c r="A321" s="106"/>
      <c r="K321" s="10"/>
      <c r="L321" s="10"/>
      <c r="M321" s="10"/>
      <c r="N321" s="10"/>
    </row>
    <row r="322" spans="1:14" s="183" customFormat="1" x14ac:dyDescent="0.2">
      <c r="A322" s="106"/>
      <c r="K322" s="10"/>
      <c r="L322" s="10"/>
      <c r="M322" s="10"/>
      <c r="N322" s="10"/>
    </row>
    <row r="323" spans="1:14" s="183" customFormat="1" x14ac:dyDescent="0.2">
      <c r="A323" s="106"/>
      <c r="K323" s="10"/>
      <c r="L323" s="10"/>
      <c r="M323" s="10"/>
      <c r="N323" s="10"/>
    </row>
    <row r="324" spans="1:14" s="183" customFormat="1" x14ac:dyDescent="0.2">
      <c r="A324" s="106"/>
      <c r="K324" s="10"/>
      <c r="L324" s="10"/>
      <c r="M324" s="10"/>
      <c r="N324" s="10"/>
    </row>
    <row r="325" spans="1:14" s="183" customFormat="1" x14ac:dyDescent="0.2">
      <c r="A325" s="106"/>
      <c r="K325" s="10"/>
      <c r="L325" s="10"/>
      <c r="M325" s="10"/>
      <c r="N325" s="10"/>
    </row>
    <row r="326" spans="1:14" s="183" customFormat="1" x14ac:dyDescent="0.2">
      <c r="A326" s="106"/>
      <c r="K326" s="10"/>
      <c r="L326" s="10"/>
      <c r="M326" s="10"/>
      <c r="N326" s="10"/>
    </row>
    <row r="327" spans="1:14" s="183" customFormat="1" x14ac:dyDescent="0.2">
      <c r="A327" s="106"/>
      <c r="K327" s="10"/>
      <c r="L327" s="10"/>
      <c r="M327" s="10"/>
      <c r="N327" s="10"/>
    </row>
    <row r="328" spans="1:14" s="183" customFormat="1" x14ac:dyDescent="0.2">
      <c r="A328" s="106"/>
      <c r="K328" s="10"/>
      <c r="L328" s="10"/>
      <c r="M328" s="10"/>
      <c r="N328" s="10"/>
    </row>
    <row r="329" spans="1:14" s="183" customFormat="1" x14ac:dyDescent="0.2">
      <c r="A329" s="106"/>
      <c r="K329" s="10"/>
      <c r="L329" s="10"/>
      <c r="M329" s="10"/>
      <c r="N329" s="10"/>
    </row>
    <row r="330" spans="1:14" s="183" customFormat="1" x14ac:dyDescent="0.2">
      <c r="A330" s="106"/>
      <c r="K330" s="10"/>
      <c r="L330" s="10"/>
      <c r="M330" s="10"/>
      <c r="N330" s="10"/>
    </row>
    <row r="331" spans="1:14" s="183" customFormat="1" x14ac:dyDescent="0.2">
      <c r="A331" s="106"/>
      <c r="K331" s="10"/>
      <c r="L331" s="10"/>
      <c r="M331" s="10"/>
      <c r="N331" s="10"/>
    </row>
    <row r="332" spans="1:14" s="183" customFormat="1" x14ac:dyDescent="0.2">
      <c r="A332" s="106"/>
      <c r="K332" s="10"/>
      <c r="L332" s="10"/>
      <c r="M332" s="10"/>
      <c r="N332" s="10"/>
    </row>
    <row r="333" spans="1:14" s="183" customFormat="1" x14ac:dyDescent="0.2">
      <c r="A333" s="106"/>
      <c r="K333" s="10"/>
      <c r="L333" s="10"/>
      <c r="M333" s="10"/>
      <c r="N333" s="10"/>
    </row>
    <row r="334" spans="1:14" s="183" customFormat="1" x14ac:dyDescent="0.2">
      <c r="A334" s="106"/>
      <c r="K334" s="10"/>
      <c r="L334" s="10"/>
      <c r="M334" s="10"/>
      <c r="N334" s="10"/>
    </row>
    <row r="335" spans="1:14" s="183" customFormat="1" x14ac:dyDescent="0.2">
      <c r="A335" s="106"/>
      <c r="K335" s="10"/>
      <c r="L335" s="10"/>
      <c r="M335" s="10"/>
      <c r="N335" s="10"/>
    </row>
    <row r="336" spans="1:14" s="183" customFormat="1" x14ac:dyDescent="0.2">
      <c r="A336" s="106"/>
      <c r="K336" s="10"/>
      <c r="L336" s="10"/>
      <c r="M336" s="10"/>
      <c r="N336" s="10"/>
    </row>
    <row r="337" spans="1:14" s="183" customFormat="1" x14ac:dyDescent="0.2">
      <c r="A337" s="106"/>
      <c r="K337" s="10"/>
      <c r="L337" s="10"/>
      <c r="M337" s="10"/>
      <c r="N337" s="10"/>
    </row>
    <row r="338" spans="1:14" s="183" customFormat="1" x14ac:dyDescent="0.2">
      <c r="A338" s="106"/>
      <c r="K338" s="10"/>
      <c r="L338" s="10"/>
      <c r="M338" s="10"/>
      <c r="N338" s="10"/>
    </row>
    <row r="339" spans="1:14" s="183" customFormat="1" x14ac:dyDescent="0.2">
      <c r="A339" s="106"/>
      <c r="K339" s="10"/>
      <c r="L339" s="10"/>
      <c r="M339" s="10"/>
      <c r="N339" s="10"/>
    </row>
    <row r="340" spans="1:14" s="183" customFormat="1" x14ac:dyDescent="0.2">
      <c r="A340" s="106"/>
      <c r="K340" s="10"/>
      <c r="L340" s="10"/>
      <c r="M340" s="10"/>
      <c r="N340" s="10"/>
    </row>
    <row r="341" spans="1:14" s="183" customFormat="1" x14ac:dyDescent="0.2">
      <c r="A341" s="106"/>
      <c r="K341" s="10"/>
      <c r="L341" s="10"/>
      <c r="M341" s="10"/>
      <c r="N341" s="10"/>
    </row>
    <row r="342" spans="1:14" s="183" customFormat="1" x14ac:dyDescent="0.2">
      <c r="A342" s="106"/>
      <c r="K342" s="10"/>
      <c r="L342" s="10"/>
      <c r="M342" s="10"/>
      <c r="N342" s="10"/>
    </row>
    <row r="343" spans="1:14" s="183" customFormat="1" x14ac:dyDescent="0.2">
      <c r="A343" s="106"/>
      <c r="K343" s="10"/>
      <c r="L343" s="10"/>
      <c r="M343" s="10"/>
      <c r="N343" s="10"/>
    </row>
    <row r="344" spans="1:14" s="183" customFormat="1" x14ac:dyDescent="0.2">
      <c r="A344" s="106"/>
      <c r="K344" s="10"/>
      <c r="L344" s="10"/>
      <c r="M344" s="10"/>
      <c r="N344" s="10"/>
    </row>
    <row r="345" spans="1:14" s="183" customFormat="1" x14ac:dyDescent="0.2">
      <c r="A345" s="106"/>
      <c r="K345" s="10"/>
      <c r="L345" s="10"/>
      <c r="M345" s="10"/>
      <c r="N345" s="10"/>
    </row>
    <row r="346" spans="1:14" s="183" customFormat="1" x14ac:dyDescent="0.2">
      <c r="A346" s="106"/>
      <c r="K346" s="10"/>
      <c r="L346" s="10"/>
      <c r="M346" s="10"/>
      <c r="N346" s="10"/>
    </row>
    <row r="347" spans="1:14" s="183" customFormat="1" x14ac:dyDescent="0.2">
      <c r="A347" s="106"/>
      <c r="K347" s="10"/>
      <c r="L347" s="10"/>
      <c r="M347" s="10"/>
      <c r="N347" s="10"/>
    </row>
    <row r="348" spans="1:14" s="183" customFormat="1" x14ac:dyDescent="0.2">
      <c r="A348" s="106"/>
      <c r="K348" s="10"/>
      <c r="L348" s="10"/>
      <c r="M348" s="10"/>
      <c r="N348" s="10"/>
    </row>
    <row r="349" spans="1:14" s="183" customFormat="1" x14ac:dyDescent="0.2">
      <c r="A349" s="106"/>
      <c r="K349" s="10"/>
      <c r="L349" s="10"/>
      <c r="M349" s="10"/>
      <c r="N349" s="10"/>
    </row>
    <row r="350" spans="1:14" s="183" customFormat="1" x14ac:dyDescent="0.2">
      <c r="A350" s="106"/>
      <c r="K350" s="10"/>
      <c r="L350" s="10"/>
      <c r="M350" s="10"/>
      <c r="N350" s="10"/>
    </row>
    <row r="351" spans="1:14" s="183" customFormat="1" x14ac:dyDescent="0.2">
      <c r="A351" s="106"/>
      <c r="K351" s="10"/>
      <c r="L351" s="10"/>
      <c r="M351" s="10"/>
      <c r="N351" s="10"/>
    </row>
    <row r="352" spans="1:14" s="183" customFormat="1" x14ac:dyDescent="0.2">
      <c r="A352" s="106"/>
      <c r="K352" s="10"/>
      <c r="L352" s="10"/>
      <c r="M352" s="10"/>
      <c r="N352" s="10"/>
    </row>
    <row r="353" spans="1:14" s="183" customFormat="1" x14ac:dyDescent="0.2">
      <c r="A353" s="106"/>
      <c r="K353" s="10"/>
      <c r="L353" s="10"/>
      <c r="M353" s="10"/>
      <c r="N353" s="10"/>
    </row>
    <row r="354" spans="1:14" s="183" customFormat="1" x14ac:dyDescent="0.2">
      <c r="A354" s="106"/>
      <c r="K354" s="10"/>
      <c r="L354" s="10"/>
      <c r="M354" s="10"/>
      <c r="N354" s="10"/>
    </row>
    <row r="355" spans="1:14" s="183" customFormat="1" x14ac:dyDescent="0.2">
      <c r="A355" s="106"/>
      <c r="K355" s="10"/>
      <c r="L355" s="10"/>
      <c r="M355" s="10"/>
      <c r="N355" s="10"/>
    </row>
    <row r="356" spans="1:14" s="183" customFormat="1" x14ac:dyDescent="0.2">
      <c r="A356" s="106"/>
      <c r="K356" s="10"/>
      <c r="L356" s="10"/>
      <c r="M356" s="10"/>
      <c r="N356" s="10"/>
    </row>
    <row r="357" spans="1:14" s="183" customFormat="1" x14ac:dyDescent="0.2">
      <c r="A357" s="106"/>
      <c r="K357" s="10"/>
      <c r="L357" s="10"/>
      <c r="M357" s="10"/>
      <c r="N357" s="10"/>
    </row>
    <row r="358" spans="1:14" s="183" customFormat="1" x14ac:dyDescent="0.2">
      <c r="A358" s="106"/>
      <c r="K358" s="10"/>
      <c r="L358" s="10"/>
      <c r="M358" s="10"/>
      <c r="N358" s="10"/>
    </row>
    <row r="359" spans="1:14" s="183" customFormat="1" x14ac:dyDescent="0.2">
      <c r="A359" s="106"/>
      <c r="K359" s="10"/>
      <c r="L359" s="10"/>
      <c r="M359" s="10"/>
      <c r="N359" s="10"/>
    </row>
    <row r="360" spans="1:14" s="183" customFormat="1" x14ac:dyDescent="0.2">
      <c r="A360" s="106"/>
      <c r="K360" s="10"/>
      <c r="L360" s="10"/>
      <c r="M360" s="10"/>
      <c r="N360" s="10"/>
    </row>
    <row r="361" spans="1:14" s="183" customFormat="1" x14ac:dyDescent="0.2">
      <c r="A361" s="106"/>
      <c r="K361" s="10"/>
      <c r="L361" s="10"/>
      <c r="M361" s="10"/>
      <c r="N361" s="10"/>
    </row>
    <row r="362" spans="1:14" s="183" customFormat="1" x14ac:dyDescent="0.2">
      <c r="A362" s="106"/>
      <c r="K362" s="10"/>
      <c r="L362" s="10"/>
      <c r="M362" s="10"/>
      <c r="N362" s="10"/>
    </row>
    <row r="363" spans="1:14" s="183" customFormat="1" x14ac:dyDescent="0.2">
      <c r="A363" s="106"/>
      <c r="K363" s="10"/>
      <c r="L363" s="10"/>
      <c r="M363" s="10"/>
      <c r="N363" s="10"/>
    </row>
    <row r="364" spans="1:14" s="183" customFormat="1" x14ac:dyDescent="0.2">
      <c r="A364" s="106"/>
      <c r="K364" s="10"/>
      <c r="L364" s="10"/>
      <c r="M364" s="10"/>
      <c r="N364" s="10"/>
    </row>
    <row r="365" spans="1:14" s="183" customFormat="1" x14ac:dyDescent="0.2">
      <c r="A365" s="106"/>
      <c r="K365" s="10"/>
      <c r="L365" s="10"/>
      <c r="M365" s="10"/>
      <c r="N365" s="10"/>
    </row>
    <row r="366" spans="1:14" s="183" customFormat="1" x14ac:dyDescent="0.2">
      <c r="A366" s="106"/>
      <c r="K366" s="10"/>
      <c r="L366" s="10"/>
      <c r="M366" s="10"/>
      <c r="N366" s="10"/>
    </row>
    <row r="367" spans="1:14" s="183" customFormat="1" x14ac:dyDescent="0.2">
      <c r="A367" s="106"/>
      <c r="K367" s="10"/>
      <c r="L367" s="10"/>
      <c r="M367" s="10"/>
      <c r="N367" s="10"/>
    </row>
    <row r="368" spans="1:14" s="183" customFormat="1" x14ac:dyDescent="0.2">
      <c r="A368" s="106"/>
      <c r="K368" s="10"/>
      <c r="L368" s="10"/>
      <c r="M368" s="10"/>
      <c r="N368" s="10"/>
    </row>
    <row r="369" spans="1:14" s="183" customFormat="1" x14ac:dyDescent="0.2">
      <c r="A369" s="106"/>
      <c r="K369" s="10"/>
      <c r="L369" s="10"/>
      <c r="M369" s="10"/>
      <c r="N369" s="10"/>
    </row>
    <row r="370" spans="1:14" s="183" customFormat="1" x14ac:dyDescent="0.2">
      <c r="A370" s="106"/>
      <c r="K370" s="10"/>
      <c r="L370" s="10"/>
      <c r="M370" s="10"/>
      <c r="N370" s="10"/>
    </row>
    <row r="371" spans="1:14" s="183" customFormat="1" x14ac:dyDescent="0.2">
      <c r="A371" s="106"/>
      <c r="K371" s="10"/>
      <c r="L371" s="10"/>
      <c r="M371" s="10"/>
      <c r="N371" s="10"/>
    </row>
    <row r="372" spans="1:14" s="183" customFormat="1" x14ac:dyDescent="0.2">
      <c r="A372" s="106"/>
      <c r="K372" s="10"/>
      <c r="L372" s="10"/>
      <c r="M372" s="10"/>
      <c r="N372" s="10"/>
    </row>
    <row r="373" spans="1:14" s="183" customFormat="1" x14ac:dyDescent="0.2">
      <c r="A373" s="106"/>
      <c r="K373" s="10"/>
      <c r="L373" s="10"/>
      <c r="M373" s="10"/>
      <c r="N373" s="10"/>
    </row>
    <row r="374" spans="1:14" s="183" customFormat="1" x14ac:dyDescent="0.2">
      <c r="A374" s="106"/>
      <c r="K374" s="10"/>
      <c r="L374" s="10"/>
      <c r="M374" s="10"/>
      <c r="N374" s="10"/>
    </row>
    <row r="375" spans="1:14" s="183" customFormat="1" x14ac:dyDescent="0.2">
      <c r="A375" s="106"/>
      <c r="K375" s="10"/>
      <c r="L375" s="10"/>
      <c r="M375" s="10"/>
      <c r="N375" s="10"/>
    </row>
    <row r="376" spans="1:14" s="183" customFormat="1" x14ac:dyDescent="0.2">
      <c r="A376" s="106"/>
      <c r="K376" s="10"/>
      <c r="L376" s="10"/>
      <c r="M376" s="10"/>
      <c r="N376" s="10"/>
    </row>
    <row r="377" spans="1:14" s="183" customFormat="1" x14ac:dyDescent="0.2">
      <c r="A377" s="106"/>
      <c r="K377" s="10"/>
      <c r="L377" s="10"/>
      <c r="M377" s="10"/>
      <c r="N377" s="10"/>
    </row>
    <row r="378" spans="1:14" s="183" customFormat="1" x14ac:dyDescent="0.2">
      <c r="A378" s="106"/>
      <c r="K378" s="10"/>
      <c r="L378" s="10"/>
      <c r="M378" s="10"/>
      <c r="N378" s="10"/>
    </row>
    <row r="379" spans="1:14" s="183" customFormat="1" x14ac:dyDescent="0.2">
      <c r="A379" s="106"/>
      <c r="K379" s="10"/>
      <c r="L379" s="10"/>
      <c r="M379" s="10"/>
      <c r="N379" s="10"/>
    </row>
    <row r="380" spans="1:14" s="183" customFormat="1" x14ac:dyDescent="0.2">
      <c r="A380" s="106"/>
      <c r="K380" s="10"/>
      <c r="L380" s="10"/>
      <c r="M380" s="10"/>
      <c r="N380" s="10"/>
    </row>
    <row r="381" spans="1:14" s="183" customFormat="1" x14ac:dyDescent="0.2">
      <c r="A381" s="106"/>
      <c r="K381" s="10"/>
      <c r="L381" s="10"/>
      <c r="M381" s="10"/>
      <c r="N381" s="10"/>
    </row>
    <row r="382" spans="1:14" s="183" customFormat="1" x14ac:dyDescent="0.2">
      <c r="A382" s="106"/>
      <c r="K382" s="10"/>
      <c r="L382" s="10"/>
      <c r="M382" s="10"/>
      <c r="N382" s="10"/>
    </row>
    <row r="383" spans="1:14" s="183" customFormat="1" x14ac:dyDescent="0.2">
      <c r="A383" s="106"/>
      <c r="K383" s="10"/>
      <c r="L383" s="10"/>
      <c r="M383" s="10"/>
      <c r="N383" s="10"/>
    </row>
    <row r="384" spans="1:14" s="183" customFormat="1" x14ac:dyDescent="0.2">
      <c r="A384" s="106"/>
      <c r="K384" s="10"/>
      <c r="L384" s="10"/>
      <c r="M384" s="10"/>
      <c r="N384" s="10"/>
    </row>
    <row r="385" spans="1:14" s="183" customFormat="1" x14ac:dyDescent="0.2">
      <c r="A385" s="106"/>
      <c r="K385" s="10"/>
      <c r="L385" s="10"/>
      <c r="M385" s="10"/>
      <c r="N385" s="10"/>
    </row>
    <row r="386" spans="1:14" s="183" customFormat="1" x14ac:dyDescent="0.2">
      <c r="A386" s="106"/>
      <c r="K386" s="10"/>
      <c r="L386" s="10"/>
      <c r="M386" s="10"/>
      <c r="N386" s="10"/>
    </row>
    <row r="387" spans="1:14" s="183" customFormat="1" x14ac:dyDescent="0.2">
      <c r="A387" s="106"/>
      <c r="K387" s="10"/>
      <c r="L387" s="10"/>
      <c r="M387" s="10"/>
      <c r="N387" s="10"/>
    </row>
    <row r="388" spans="1:14" s="183" customFormat="1" x14ac:dyDescent="0.2">
      <c r="A388" s="106"/>
      <c r="K388" s="10"/>
      <c r="L388" s="10"/>
      <c r="M388" s="10"/>
      <c r="N388" s="10"/>
    </row>
    <row r="389" spans="1:14" s="183" customFormat="1" x14ac:dyDescent="0.2">
      <c r="A389" s="106"/>
      <c r="K389" s="10"/>
      <c r="L389" s="10"/>
      <c r="M389" s="10"/>
      <c r="N389" s="10"/>
    </row>
    <row r="390" spans="1:14" s="183" customFormat="1" x14ac:dyDescent="0.2">
      <c r="A390" s="106"/>
      <c r="K390" s="10"/>
      <c r="L390" s="10"/>
      <c r="M390" s="10"/>
      <c r="N390" s="10"/>
    </row>
    <row r="391" spans="1:14" s="183" customFormat="1" x14ac:dyDescent="0.2">
      <c r="A391" s="106"/>
      <c r="K391" s="10"/>
      <c r="L391" s="10"/>
      <c r="M391" s="10"/>
      <c r="N391" s="10"/>
    </row>
    <row r="392" spans="1:14" s="183" customFormat="1" x14ac:dyDescent="0.2">
      <c r="A392" s="106"/>
      <c r="K392" s="10"/>
      <c r="L392" s="10"/>
      <c r="M392" s="10"/>
      <c r="N392" s="10"/>
    </row>
    <row r="393" spans="1:14" s="183" customFormat="1" x14ac:dyDescent="0.2">
      <c r="A393" s="106"/>
      <c r="K393" s="10"/>
      <c r="L393" s="10"/>
      <c r="M393" s="10"/>
      <c r="N393" s="10"/>
    </row>
    <row r="394" spans="1:14" s="183" customFormat="1" x14ac:dyDescent="0.2">
      <c r="A394" s="106"/>
      <c r="K394" s="10"/>
      <c r="L394" s="10"/>
      <c r="M394" s="10"/>
      <c r="N394" s="10"/>
    </row>
    <row r="395" spans="1:14" s="183" customFormat="1" x14ac:dyDescent="0.2">
      <c r="A395" s="106"/>
      <c r="K395" s="10"/>
      <c r="L395" s="10"/>
      <c r="M395" s="10"/>
      <c r="N395" s="10"/>
    </row>
    <row r="396" spans="1:14" s="183" customFormat="1" x14ac:dyDescent="0.2">
      <c r="A396" s="106"/>
      <c r="K396" s="10"/>
      <c r="L396" s="10"/>
      <c r="M396" s="10"/>
      <c r="N396" s="10"/>
    </row>
    <row r="397" spans="1:14" s="183" customFormat="1" x14ac:dyDescent="0.2">
      <c r="A397" s="106"/>
      <c r="K397" s="10"/>
      <c r="L397" s="10"/>
      <c r="M397" s="10"/>
      <c r="N397" s="10"/>
    </row>
    <row r="398" spans="1:14" s="183" customFormat="1" x14ac:dyDescent="0.2">
      <c r="A398" s="106"/>
      <c r="K398" s="10"/>
      <c r="L398" s="10"/>
      <c r="M398" s="10"/>
      <c r="N398" s="10"/>
    </row>
    <row r="399" spans="1:14" s="183" customFormat="1" x14ac:dyDescent="0.2">
      <c r="A399" s="106"/>
      <c r="K399" s="10"/>
      <c r="L399" s="10"/>
      <c r="M399" s="10"/>
      <c r="N399" s="10"/>
    </row>
    <row r="400" spans="1:14" s="183" customFormat="1" x14ac:dyDescent="0.2">
      <c r="A400" s="106"/>
      <c r="K400" s="10"/>
      <c r="L400" s="10"/>
      <c r="M400" s="10"/>
      <c r="N400" s="10"/>
    </row>
    <row r="401" spans="1:14" s="183" customFormat="1" x14ac:dyDescent="0.2">
      <c r="A401" s="106"/>
      <c r="K401" s="10"/>
      <c r="L401" s="10"/>
      <c r="M401" s="10"/>
      <c r="N401" s="10"/>
    </row>
    <row r="402" spans="1:14" s="183" customFormat="1" x14ac:dyDescent="0.2">
      <c r="A402" s="106"/>
      <c r="K402" s="10"/>
      <c r="L402" s="10"/>
      <c r="M402" s="10"/>
      <c r="N402" s="10"/>
    </row>
    <row r="403" spans="1:14" s="183" customFormat="1" x14ac:dyDescent="0.2">
      <c r="A403" s="106"/>
      <c r="K403" s="10"/>
      <c r="L403" s="10"/>
      <c r="M403" s="10"/>
      <c r="N403" s="10"/>
    </row>
    <row r="404" spans="1:14" s="183" customFormat="1" x14ac:dyDescent="0.2">
      <c r="A404" s="106"/>
      <c r="K404" s="10"/>
      <c r="L404" s="10"/>
      <c r="M404" s="10"/>
      <c r="N404" s="10"/>
    </row>
    <row r="405" spans="1:14" s="183" customFormat="1" x14ac:dyDescent="0.2">
      <c r="A405" s="106"/>
      <c r="K405" s="10"/>
      <c r="L405" s="10"/>
      <c r="M405" s="10"/>
      <c r="N405" s="10"/>
    </row>
    <row r="406" spans="1:14" s="183" customFormat="1" x14ac:dyDescent="0.2">
      <c r="A406" s="106"/>
      <c r="K406" s="10"/>
      <c r="L406" s="10"/>
      <c r="M406" s="10"/>
      <c r="N406" s="10"/>
    </row>
    <row r="407" spans="1:14" s="183" customFormat="1" x14ac:dyDescent="0.2">
      <c r="A407" s="106"/>
      <c r="K407" s="10"/>
      <c r="L407" s="10"/>
      <c r="M407" s="10"/>
      <c r="N407" s="10"/>
    </row>
    <row r="408" spans="1:14" s="183" customFormat="1" x14ac:dyDescent="0.2">
      <c r="A408" s="106"/>
      <c r="K408" s="10"/>
      <c r="L408" s="10"/>
      <c r="M408" s="10"/>
      <c r="N408" s="10"/>
    </row>
    <row r="409" spans="1:14" s="183" customFormat="1" x14ac:dyDescent="0.2">
      <c r="A409" s="106"/>
      <c r="K409" s="10"/>
      <c r="L409" s="10"/>
      <c r="M409" s="10"/>
      <c r="N409" s="10"/>
    </row>
    <row r="410" spans="1:14" s="183" customFormat="1" x14ac:dyDescent="0.2">
      <c r="A410" s="106"/>
      <c r="K410" s="10"/>
      <c r="L410" s="10"/>
      <c r="M410" s="10"/>
      <c r="N410" s="10"/>
    </row>
    <row r="411" spans="1:14" s="183" customFormat="1" x14ac:dyDescent="0.2">
      <c r="A411" s="106"/>
      <c r="K411" s="10"/>
      <c r="L411" s="10"/>
      <c r="M411" s="10"/>
      <c r="N411" s="10"/>
    </row>
    <row r="412" spans="1:14" s="183" customFormat="1" x14ac:dyDescent="0.2">
      <c r="A412" s="106"/>
      <c r="K412" s="10"/>
      <c r="L412" s="10"/>
      <c r="M412" s="10"/>
      <c r="N412" s="10"/>
    </row>
    <row r="413" spans="1:14" s="183" customFormat="1" x14ac:dyDescent="0.2">
      <c r="A413" s="106"/>
      <c r="K413" s="10"/>
      <c r="L413" s="10"/>
      <c r="M413" s="10"/>
      <c r="N413" s="10"/>
    </row>
    <row r="414" spans="1:14" s="183" customFormat="1" x14ac:dyDescent="0.2">
      <c r="A414" s="106"/>
      <c r="K414" s="10"/>
      <c r="L414" s="10"/>
      <c r="M414" s="10"/>
      <c r="N414" s="10"/>
    </row>
    <row r="415" spans="1:14" s="183" customFormat="1" x14ac:dyDescent="0.2">
      <c r="A415" s="106"/>
      <c r="K415" s="10"/>
      <c r="L415" s="10"/>
      <c r="M415" s="10"/>
      <c r="N415" s="10"/>
    </row>
    <row r="416" spans="1:14" s="183" customFormat="1" x14ac:dyDescent="0.2">
      <c r="A416" s="106"/>
      <c r="K416" s="10"/>
      <c r="L416" s="10"/>
      <c r="M416" s="10"/>
      <c r="N416" s="10"/>
    </row>
    <row r="417" spans="1:14" s="183" customFormat="1" x14ac:dyDescent="0.2">
      <c r="A417" s="106"/>
      <c r="K417" s="10"/>
      <c r="L417" s="10"/>
      <c r="M417" s="10"/>
      <c r="N417" s="10"/>
    </row>
    <row r="418" spans="1:14" s="183" customFormat="1" x14ac:dyDescent="0.2">
      <c r="A418" s="106"/>
      <c r="K418" s="10"/>
      <c r="L418" s="10"/>
      <c r="M418" s="10"/>
      <c r="N418" s="10"/>
    </row>
    <row r="419" spans="1:14" s="183" customFormat="1" x14ac:dyDescent="0.2">
      <c r="A419" s="106"/>
      <c r="K419" s="10"/>
      <c r="L419" s="10"/>
      <c r="M419" s="10"/>
      <c r="N419" s="10"/>
    </row>
    <row r="420" spans="1:14" s="183" customFormat="1" x14ac:dyDescent="0.2">
      <c r="A420" s="106"/>
      <c r="K420" s="10"/>
      <c r="L420" s="10"/>
      <c r="M420" s="10"/>
      <c r="N420" s="10"/>
    </row>
    <row r="421" spans="1:14" s="183" customFormat="1" x14ac:dyDescent="0.2">
      <c r="A421" s="106"/>
      <c r="K421" s="10"/>
      <c r="L421" s="10"/>
      <c r="M421" s="10"/>
      <c r="N421" s="10"/>
    </row>
    <row r="422" spans="1:14" s="183" customFormat="1" x14ac:dyDescent="0.2">
      <c r="A422" s="106"/>
      <c r="K422" s="10"/>
      <c r="L422" s="10"/>
      <c r="M422" s="10"/>
      <c r="N422" s="10"/>
    </row>
    <row r="423" spans="1:14" s="183" customFormat="1" x14ac:dyDescent="0.2">
      <c r="A423" s="106"/>
      <c r="K423" s="10"/>
      <c r="L423" s="10"/>
      <c r="M423" s="10"/>
      <c r="N423" s="10"/>
    </row>
    <row r="424" spans="1:14" x14ac:dyDescent="0.2">
      <c r="K424" s="10"/>
      <c r="L424" s="10"/>
      <c r="M424" s="10"/>
      <c r="N424" s="10"/>
    </row>
    <row r="425" spans="1:14" x14ac:dyDescent="0.2">
      <c r="K425" s="10"/>
      <c r="L425" s="10"/>
      <c r="M425" s="10"/>
      <c r="N425" s="10"/>
    </row>
    <row r="426" spans="1:14" x14ac:dyDescent="0.2">
      <c r="K426" s="10"/>
      <c r="L426" s="10"/>
      <c r="M426" s="10"/>
      <c r="N426" s="10"/>
    </row>
    <row r="427" spans="1:14" x14ac:dyDescent="0.2">
      <c r="K427" s="10"/>
      <c r="L427" s="10"/>
      <c r="M427" s="10"/>
      <c r="N427" s="10"/>
    </row>
    <row r="428" spans="1:14" x14ac:dyDescent="0.2">
      <c r="K428" s="10"/>
      <c r="L428" s="10"/>
      <c r="M428" s="10"/>
      <c r="N428" s="10"/>
    </row>
    <row r="429" spans="1:14" x14ac:dyDescent="0.2">
      <c r="K429" s="10"/>
      <c r="L429" s="10"/>
      <c r="M429" s="10"/>
      <c r="N429" s="10"/>
    </row>
    <row r="430" spans="1:14" x14ac:dyDescent="0.2">
      <c r="K430" s="10"/>
      <c r="L430" s="10"/>
      <c r="M430" s="10"/>
      <c r="N430" s="10"/>
    </row>
    <row r="431" spans="1:14" x14ac:dyDescent="0.2">
      <c r="K431" s="10"/>
      <c r="L431" s="10"/>
      <c r="M431" s="10"/>
      <c r="N431" s="10"/>
    </row>
    <row r="432" spans="1:14" x14ac:dyDescent="0.2">
      <c r="K432" s="10"/>
      <c r="L432" s="10"/>
      <c r="M432" s="10"/>
      <c r="N432" s="10"/>
    </row>
    <row r="433" spans="11:14" x14ac:dyDescent="0.2">
      <c r="K433" s="10"/>
      <c r="L433" s="10"/>
      <c r="M433" s="10"/>
      <c r="N433" s="10"/>
    </row>
    <row r="434" spans="11:14" x14ac:dyDescent="0.2">
      <c r="K434" s="10"/>
      <c r="L434" s="10"/>
      <c r="M434" s="10"/>
      <c r="N434" s="10"/>
    </row>
    <row r="435" spans="11:14" x14ac:dyDescent="0.2">
      <c r="K435" s="10"/>
      <c r="L435" s="10"/>
      <c r="M435" s="10"/>
      <c r="N435" s="10"/>
    </row>
    <row r="436" spans="11:14" x14ac:dyDescent="0.2">
      <c r="K436" s="10"/>
      <c r="L436" s="10"/>
      <c r="M436" s="10"/>
      <c r="N436" s="10"/>
    </row>
    <row r="437" spans="11:14" x14ac:dyDescent="0.2">
      <c r="K437" s="10"/>
      <c r="L437" s="10"/>
      <c r="M437" s="10"/>
      <c r="N437" s="10"/>
    </row>
    <row r="438" spans="11:14" x14ac:dyDescent="0.2">
      <c r="K438" s="10"/>
      <c r="L438" s="10"/>
      <c r="M438" s="10"/>
      <c r="N438" s="10"/>
    </row>
    <row r="439" spans="11:14" x14ac:dyDescent="0.2">
      <c r="K439" s="10"/>
      <c r="L439" s="10"/>
      <c r="M439" s="10"/>
      <c r="N439" s="10"/>
    </row>
    <row r="440" spans="11:14" x14ac:dyDescent="0.2">
      <c r="K440" s="10"/>
      <c r="L440" s="10"/>
      <c r="M440" s="10"/>
      <c r="N440" s="10"/>
    </row>
    <row r="441" spans="11:14" x14ac:dyDescent="0.2">
      <c r="K441" s="10"/>
      <c r="L441" s="10"/>
      <c r="M441" s="10"/>
      <c r="N441" s="10"/>
    </row>
    <row r="442" spans="11:14" x14ac:dyDescent="0.2">
      <c r="K442" s="10"/>
      <c r="L442" s="10"/>
      <c r="M442" s="10"/>
      <c r="N442" s="10"/>
    </row>
    <row r="443" spans="11:14" x14ac:dyDescent="0.2">
      <c r="K443" s="10"/>
      <c r="L443" s="10"/>
      <c r="M443" s="10"/>
      <c r="N443" s="10"/>
    </row>
    <row r="444" spans="11:14" x14ac:dyDescent="0.2">
      <c r="K444" s="10"/>
      <c r="L444" s="10"/>
      <c r="M444" s="10"/>
      <c r="N444" s="10"/>
    </row>
    <row r="445" spans="11:14" x14ac:dyDescent="0.2">
      <c r="K445" s="10"/>
      <c r="L445" s="10"/>
      <c r="M445" s="10"/>
      <c r="N445" s="10"/>
    </row>
    <row r="446" spans="11:14" x14ac:dyDescent="0.2">
      <c r="K446" s="10"/>
      <c r="L446" s="10"/>
      <c r="M446" s="10"/>
      <c r="N446" s="10"/>
    </row>
    <row r="447" spans="11:14" x14ac:dyDescent="0.2">
      <c r="K447" s="10"/>
      <c r="L447" s="10"/>
      <c r="M447" s="10"/>
      <c r="N447" s="10"/>
    </row>
    <row r="448" spans="11:14" x14ac:dyDescent="0.2">
      <c r="K448" s="10"/>
      <c r="L448" s="10"/>
      <c r="M448" s="10"/>
      <c r="N448" s="10"/>
    </row>
    <row r="449" spans="11:14" x14ac:dyDescent="0.2">
      <c r="K449" s="10"/>
      <c r="L449" s="10"/>
      <c r="M449" s="10"/>
      <c r="N449" s="10"/>
    </row>
    <row r="450" spans="11:14" x14ac:dyDescent="0.2">
      <c r="K450" s="10"/>
      <c r="L450" s="10"/>
      <c r="M450" s="10"/>
      <c r="N450" s="10"/>
    </row>
    <row r="451" spans="11:14" x14ac:dyDescent="0.2">
      <c r="K451" s="10"/>
      <c r="L451" s="10"/>
      <c r="M451" s="10"/>
      <c r="N451" s="10"/>
    </row>
    <row r="452" spans="11:14" x14ac:dyDescent="0.2">
      <c r="K452" s="10"/>
      <c r="L452" s="10"/>
      <c r="M452" s="10"/>
      <c r="N452" s="10"/>
    </row>
    <row r="453" spans="11:14" x14ac:dyDescent="0.2">
      <c r="K453" s="10"/>
      <c r="L453" s="10"/>
      <c r="M453" s="10"/>
      <c r="N453" s="10"/>
    </row>
    <row r="454" spans="11:14" x14ac:dyDescent="0.2">
      <c r="K454" s="10"/>
      <c r="L454" s="10"/>
      <c r="M454" s="10"/>
      <c r="N454" s="10"/>
    </row>
    <row r="455" spans="11:14" x14ac:dyDescent="0.2">
      <c r="K455" s="10"/>
      <c r="L455" s="10"/>
      <c r="M455" s="10"/>
      <c r="N455" s="10"/>
    </row>
    <row r="456" spans="11:14" x14ac:dyDescent="0.2">
      <c r="K456" s="10"/>
      <c r="L456" s="10"/>
      <c r="M456" s="10"/>
      <c r="N456" s="10"/>
    </row>
    <row r="457" spans="11:14" x14ac:dyDescent="0.2">
      <c r="K457" s="10"/>
      <c r="L457" s="10"/>
      <c r="M457" s="10"/>
      <c r="N457" s="10"/>
    </row>
    <row r="458" spans="11:14" x14ac:dyDescent="0.2">
      <c r="K458" s="10"/>
      <c r="L458" s="10"/>
      <c r="M458" s="10"/>
      <c r="N458" s="10"/>
    </row>
    <row r="459" spans="11:14" x14ac:dyDescent="0.2">
      <c r="K459" s="10"/>
      <c r="L459" s="10"/>
      <c r="M459" s="10"/>
      <c r="N459" s="10"/>
    </row>
    <row r="460" spans="11:14" x14ac:dyDescent="0.2">
      <c r="K460" s="10"/>
      <c r="L460" s="10"/>
      <c r="M460" s="10"/>
      <c r="N460" s="10"/>
    </row>
    <row r="461" spans="11:14" x14ac:dyDescent="0.2">
      <c r="K461" s="10"/>
      <c r="L461" s="10"/>
      <c r="M461" s="10"/>
      <c r="N461" s="10"/>
    </row>
    <row r="462" spans="11:14" x14ac:dyDescent="0.2">
      <c r="K462" s="10"/>
      <c r="L462" s="10"/>
      <c r="M462" s="10"/>
      <c r="N462" s="10"/>
    </row>
    <row r="463" spans="11:14" x14ac:dyDescent="0.2">
      <c r="K463" s="10"/>
      <c r="L463" s="10"/>
      <c r="M463" s="10"/>
      <c r="N463" s="10"/>
    </row>
    <row r="464" spans="11:14" x14ac:dyDescent="0.2">
      <c r="K464" s="10"/>
      <c r="L464" s="10"/>
      <c r="M464" s="10"/>
      <c r="N464" s="10"/>
    </row>
    <row r="465" spans="11:14" x14ac:dyDescent="0.2">
      <c r="K465" s="10"/>
      <c r="L465" s="10"/>
      <c r="M465" s="10"/>
      <c r="N465" s="10"/>
    </row>
    <row r="466" spans="11:14" x14ac:dyDescent="0.2">
      <c r="K466" s="10"/>
      <c r="L466" s="10"/>
      <c r="M466" s="10"/>
      <c r="N466" s="10"/>
    </row>
    <row r="467" spans="11:14" x14ac:dyDescent="0.2">
      <c r="K467" s="10"/>
      <c r="L467" s="10"/>
      <c r="M467" s="10"/>
      <c r="N467" s="10"/>
    </row>
    <row r="468" spans="11:14" x14ac:dyDescent="0.2">
      <c r="K468" s="10"/>
      <c r="L468" s="10"/>
      <c r="M468" s="10"/>
      <c r="N468" s="10"/>
    </row>
    <row r="469" spans="11:14" x14ac:dyDescent="0.2">
      <c r="K469" s="10"/>
      <c r="L469" s="10"/>
      <c r="M469" s="10"/>
      <c r="N469" s="10"/>
    </row>
    <row r="470" spans="11:14" x14ac:dyDescent="0.2">
      <c r="K470" s="10"/>
      <c r="L470" s="10"/>
      <c r="M470" s="10"/>
      <c r="N470" s="10"/>
    </row>
    <row r="471" spans="11:14" x14ac:dyDescent="0.2">
      <c r="K471" s="10"/>
      <c r="L471" s="10"/>
      <c r="M471" s="10"/>
      <c r="N471" s="10"/>
    </row>
    <row r="472" spans="11:14" x14ac:dyDescent="0.2">
      <c r="K472" s="10"/>
      <c r="L472" s="10"/>
      <c r="M472" s="10"/>
      <c r="N472" s="10"/>
    </row>
    <row r="473" spans="11:14" x14ac:dyDescent="0.2">
      <c r="K473" s="10"/>
      <c r="L473" s="10"/>
      <c r="M473" s="10"/>
      <c r="N473" s="10"/>
    </row>
    <row r="474" spans="11:14" x14ac:dyDescent="0.2">
      <c r="K474" s="10"/>
      <c r="L474" s="10"/>
      <c r="M474" s="10"/>
      <c r="N474" s="10"/>
    </row>
    <row r="475" spans="11:14" x14ac:dyDescent="0.2">
      <c r="K475" s="10"/>
      <c r="L475" s="10"/>
      <c r="M475" s="10"/>
      <c r="N475" s="10"/>
    </row>
    <row r="476" spans="11:14" x14ac:dyDescent="0.2">
      <c r="K476" s="10"/>
      <c r="L476" s="10"/>
      <c r="M476" s="10"/>
      <c r="N476" s="10"/>
    </row>
    <row r="477" spans="11:14" x14ac:dyDescent="0.2">
      <c r="K477" s="10"/>
      <c r="L477" s="10"/>
      <c r="M477" s="10"/>
      <c r="N477" s="10"/>
    </row>
    <row r="478" spans="11:14" x14ac:dyDescent="0.2">
      <c r="K478" s="10"/>
      <c r="L478" s="10"/>
      <c r="M478" s="10"/>
      <c r="N478" s="10"/>
    </row>
    <row r="479" spans="11:14" x14ac:dyDescent="0.2">
      <c r="K479" s="10"/>
      <c r="L479" s="10"/>
      <c r="M479" s="10"/>
      <c r="N479" s="10"/>
    </row>
    <row r="480" spans="11:14" x14ac:dyDescent="0.2">
      <c r="K480" s="10"/>
      <c r="L480" s="10"/>
      <c r="M480" s="10"/>
      <c r="N480" s="10"/>
    </row>
    <row r="481" spans="11:14" x14ac:dyDescent="0.2">
      <c r="K481" s="10"/>
      <c r="L481" s="10"/>
      <c r="M481" s="10"/>
      <c r="N481" s="10"/>
    </row>
    <row r="482" spans="11:14" x14ac:dyDescent="0.2">
      <c r="K482" s="10"/>
      <c r="L482" s="10"/>
      <c r="M482" s="10"/>
      <c r="N482" s="10"/>
    </row>
    <row r="483" spans="11:14" x14ac:dyDescent="0.2">
      <c r="K483" s="10"/>
      <c r="L483" s="10"/>
      <c r="M483" s="10"/>
      <c r="N483" s="10"/>
    </row>
    <row r="484" spans="11:14" x14ac:dyDescent="0.2">
      <c r="K484" s="10"/>
      <c r="L484" s="10"/>
      <c r="M484" s="10"/>
      <c r="N484" s="10"/>
    </row>
    <row r="485" spans="11:14" x14ac:dyDescent="0.2">
      <c r="K485" s="10"/>
      <c r="L485" s="10"/>
      <c r="M485" s="10"/>
      <c r="N485" s="10"/>
    </row>
    <row r="486" spans="11:14" x14ac:dyDescent="0.2">
      <c r="K486" s="10"/>
      <c r="L486" s="10"/>
      <c r="M486" s="10"/>
      <c r="N486" s="10"/>
    </row>
    <row r="487" spans="11:14" x14ac:dyDescent="0.2">
      <c r="K487" s="10"/>
      <c r="L487" s="10"/>
      <c r="M487" s="10"/>
      <c r="N487" s="10"/>
    </row>
    <row r="488" spans="11:14" x14ac:dyDescent="0.2">
      <c r="K488" s="10"/>
      <c r="L488" s="10"/>
      <c r="M488" s="10"/>
      <c r="N488" s="10"/>
    </row>
    <row r="489" spans="11:14" x14ac:dyDescent="0.2">
      <c r="K489" s="10"/>
      <c r="L489" s="10"/>
      <c r="M489" s="10"/>
      <c r="N489" s="10"/>
    </row>
    <row r="490" spans="11:14" x14ac:dyDescent="0.2">
      <c r="K490" s="10"/>
      <c r="L490" s="10"/>
      <c r="M490" s="10"/>
      <c r="N490" s="10"/>
    </row>
    <row r="491" spans="11:14" x14ac:dyDescent="0.2">
      <c r="K491" s="10"/>
      <c r="L491" s="10"/>
      <c r="M491" s="10"/>
      <c r="N491" s="10"/>
    </row>
    <row r="492" spans="11:14" x14ac:dyDescent="0.2">
      <c r="K492" s="10"/>
      <c r="L492" s="10"/>
      <c r="M492" s="10"/>
      <c r="N492" s="10"/>
    </row>
    <row r="493" spans="11:14" x14ac:dyDescent="0.2">
      <c r="K493" s="10"/>
      <c r="L493" s="10"/>
      <c r="M493" s="10"/>
      <c r="N493" s="10"/>
    </row>
    <row r="494" spans="11:14" x14ac:dyDescent="0.2">
      <c r="K494" s="10"/>
      <c r="L494" s="10"/>
      <c r="M494" s="10"/>
      <c r="N494" s="10"/>
    </row>
    <row r="495" spans="11:14" x14ac:dyDescent="0.2">
      <c r="K495" s="10"/>
      <c r="L495" s="10"/>
      <c r="M495" s="10"/>
      <c r="N495" s="10"/>
    </row>
    <row r="496" spans="11:14" x14ac:dyDescent="0.2">
      <c r="K496" s="10"/>
      <c r="L496" s="10"/>
      <c r="M496" s="10"/>
      <c r="N496" s="10"/>
    </row>
    <row r="497" spans="11:14" x14ac:dyDescent="0.2">
      <c r="K497" s="10"/>
      <c r="L497" s="10"/>
      <c r="M497" s="10"/>
      <c r="N497" s="10"/>
    </row>
    <row r="498" spans="11:14" x14ac:dyDescent="0.2">
      <c r="K498" s="10"/>
      <c r="L498" s="10"/>
      <c r="M498" s="10"/>
      <c r="N498" s="10"/>
    </row>
    <row r="499" spans="11:14" x14ac:dyDescent="0.2">
      <c r="K499" s="10"/>
      <c r="L499" s="10"/>
      <c r="M499" s="10"/>
      <c r="N499" s="10"/>
    </row>
    <row r="500" spans="11:14" x14ac:dyDescent="0.2">
      <c r="K500" s="10"/>
      <c r="L500" s="10"/>
      <c r="M500" s="10"/>
      <c r="N500" s="10"/>
    </row>
    <row r="501" spans="11:14" x14ac:dyDescent="0.2">
      <c r="K501" s="10"/>
      <c r="L501" s="10"/>
      <c r="M501" s="10"/>
      <c r="N501" s="10"/>
    </row>
    <row r="502" spans="11:14" x14ac:dyDescent="0.2">
      <c r="K502" s="10"/>
      <c r="L502" s="10"/>
      <c r="M502" s="10"/>
      <c r="N502" s="10"/>
    </row>
    <row r="503" spans="11:14" x14ac:dyDescent="0.2">
      <c r="K503" s="10"/>
      <c r="L503" s="10"/>
      <c r="M503" s="10"/>
      <c r="N503" s="10"/>
    </row>
    <row r="504" spans="11:14" x14ac:dyDescent="0.2">
      <c r="K504" s="10"/>
      <c r="L504" s="10"/>
      <c r="M504" s="10"/>
      <c r="N504" s="10"/>
    </row>
    <row r="505" spans="11:14" x14ac:dyDescent="0.2">
      <c r="K505" s="10"/>
      <c r="L505" s="10"/>
      <c r="M505" s="10"/>
      <c r="N505" s="10"/>
    </row>
    <row r="506" spans="11:14" x14ac:dyDescent="0.2">
      <c r="K506" s="10"/>
      <c r="L506" s="10"/>
      <c r="M506" s="10"/>
      <c r="N506" s="10"/>
    </row>
    <row r="507" spans="11:14" x14ac:dyDescent="0.2">
      <c r="K507" s="10"/>
      <c r="L507" s="10"/>
      <c r="M507" s="10"/>
      <c r="N507" s="10"/>
    </row>
    <row r="508" spans="11:14" x14ac:dyDescent="0.2">
      <c r="K508" s="10"/>
      <c r="L508" s="10"/>
      <c r="M508" s="10"/>
      <c r="N508" s="10"/>
    </row>
    <row r="509" spans="11:14" x14ac:dyDescent="0.2">
      <c r="K509" s="10"/>
      <c r="L509" s="10"/>
      <c r="M509" s="10"/>
      <c r="N509" s="10"/>
    </row>
    <row r="510" spans="11:14" x14ac:dyDescent="0.2">
      <c r="K510" s="10"/>
      <c r="L510" s="10"/>
      <c r="M510" s="10"/>
      <c r="N510" s="10"/>
    </row>
    <row r="511" spans="11:14" x14ac:dyDescent="0.2">
      <c r="K511" s="10"/>
      <c r="L511" s="10"/>
      <c r="M511" s="10"/>
      <c r="N511" s="10"/>
    </row>
    <row r="512" spans="11:14" x14ac:dyDescent="0.2">
      <c r="K512" s="10"/>
      <c r="L512" s="10"/>
      <c r="M512" s="10"/>
      <c r="N512" s="10"/>
    </row>
    <row r="513" spans="11:14" x14ac:dyDescent="0.2">
      <c r="K513" s="10"/>
      <c r="L513" s="10"/>
      <c r="M513" s="10"/>
      <c r="N513" s="10"/>
    </row>
    <row r="514" spans="11:14" x14ac:dyDescent="0.2">
      <c r="K514" s="10"/>
      <c r="L514" s="10"/>
      <c r="M514" s="10"/>
      <c r="N514" s="10"/>
    </row>
    <row r="515" spans="11:14" x14ac:dyDescent="0.2">
      <c r="K515" s="10"/>
      <c r="L515" s="10"/>
      <c r="M515" s="10"/>
      <c r="N515" s="10"/>
    </row>
    <row r="516" spans="11:14" x14ac:dyDescent="0.2">
      <c r="K516" s="10"/>
      <c r="L516" s="10"/>
      <c r="M516" s="10"/>
      <c r="N516" s="10"/>
    </row>
    <row r="517" spans="11:14" x14ac:dyDescent="0.2">
      <c r="K517" s="10"/>
      <c r="L517" s="10"/>
      <c r="M517" s="10"/>
      <c r="N517" s="10"/>
    </row>
    <row r="518" spans="11:14" x14ac:dyDescent="0.2">
      <c r="K518" s="10"/>
      <c r="L518" s="10"/>
      <c r="M518" s="10"/>
      <c r="N518" s="10"/>
    </row>
    <row r="519" spans="11:14" x14ac:dyDescent="0.2">
      <c r="K519" s="10"/>
      <c r="L519" s="10"/>
      <c r="M519" s="10"/>
      <c r="N519" s="10"/>
    </row>
    <row r="520" spans="11:14" x14ac:dyDescent="0.2">
      <c r="K520" s="10"/>
      <c r="L520" s="10"/>
      <c r="M520" s="10"/>
      <c r="N520" s="10"/>
    </row>
    <row r="521" spans="11:14" x14ac:dyDescent="0.2">
      <c r="K521" s="10"/>
      <c r="L521" s="10"/>
      <c r="M521" s="10"/>
      <c r="N521" s="10"/>
    </row>
    <row r="522" spans="11:14" x14ac:dyDescent="0.2">
      <c r="K522" s="10"/>
      <c r="L522" s="10"/>
      <c r="M522" s="10"/>
      <c r="N522" s="10"/>
    </row>
    <row r="523" spans="11:14" x14ac:dyDescent="0.2">
      <c r="K523" s="10"/>
      <c r="L523" s="10"/>
      <c r="M523" s="10"/>
      <c r="N523" s="10"/>
    </row>
    <row r="524" spans="11:14" x14ac:dyDescent="0.2">
      <c r="K524" s="10"/>
      <c r="L524" s="10"/>
      <c r="M524" s="10"/>
      <c r="N524" s="10"/>
    </row>
    <row r="525" spans="11:14" x14ac:dyDescent="0.2">
      <c r="K525" s="10"/>
      <c r="L525" s="10"/>
      <c r="M525" s="10"/>
      <c r="N525" s="10"/>
    </row>
    <row r="526" spans="11:14" x14ac:dyDescent="0.2">
      <c r="K526" s="10"/>
      <c r="L526" s="10"/>
      <c r="M526" s="10"/>
      <c r="N526" s="10"/>
    </row>
    <row r="527" spans="11:14" x14ac:dyDescent="0.2">
      <c r="K527" s="10"/>
      <c r="L527" s="10"/>
      <c r="M527" s="10"/>
      <c r="N527" s="10"/>
    </row>
    <row r="528" spans="11:14" x14ac:dyDescent="0.2">
      <c r="K528" s="10"/>
      <c r="L528" s="10"/>
      <c r="M528" s="10"/>
      <c r="N528" s="10"/>
    </row>
    <row r="529" spans="11:14" x14ac:dyDescent="0.2">
      <c r="K529" s="10"/>
      <c r="L529" s="10"/>
      <c r="M529" s="10"/>
      <c r="N529" s="10"/>
    </row>
    <row r="530" spans="11:14" x14ac:dyDescent="0.2">
      <c r="K530" s="10"/>
      <c r="L530" s="10"/>
      <c r="M530" s="10"/>
      <c r="N530" s="10"/>
    </row>
    <row r="531" spans="11:14" x14ac:dyDescent="0.2">
      <c r="K531" s="10"/>
      <c r="L531" s="10"/>
      <c r="M531" s="10"/>
      <c r="N531" s="10"/>
    </row>
    <row r="532" spans="11:14" x14ac:dyDescent="0.2">
      <c r="K532" s="10"/>
      <c r="L532" s="10"/>
      <c r="M532" s="10"/>
      <c r="N532" s="10"/>
    </row>
    <row r="533" spans="11:14" x14ac:dyDescent="0.2">
      <c r="K533" s="10"/>
      <c r="L533" s="10"/>
      <c r="M533" s="10"/>
      <c r="N533" s="10"/>
    </row>
    <row r="534" spans="11:14" x14ac:dyDescent="0.2">
      <c r="K534" s="10"/>
      <c r="L534" s="10"/>
      <c r="M534" s="10"/>
      <c r="N534" s="10"/>
    </row>
    <row r="535" spans="11:14" x14ac:dyDescent="0.2">
      <c r="K535" s="10"/>
      <c r="L535" s="10"/>
      <c r="M535" s="10"/>
      <c r="N535" s="10"/>
    </row>
    <row r="536" spans="11:14" x14ac:dyDescent="0.2">
      <c r="K536" s="10"/>
      <c r="L536" s="10"/>
      <c r="M536" s="10"/>
      <c r="N536" s="10"/>
    </row>
    <row r="537" spans="11:14" x14ac:dyDescent="0.2">
      <c r="K537" s="10"/>
      <c r="L537" s="10"/>
      <c r="M537" s="10"/>
      <c r="N537" s="10"/>
    </row>
    <row r="538" spans="11:14" x14ac:dyDescent="0.2">
      <c r="K538" s="10"/>
      <c r="L538" s="10"/>
      <c r="M538" s="10"/>
      <c r="N538" s="10"/>
    </row>
    <row r="539" spans="11:14" x14ac:dyDescent="0.2">
      <c r="K539" s="10"/>
      <c r="L539" s="10"/>
      <c r="M539" s="10"/>
      <c r="N539" s="10"/>
    </row>
    <row r="540" spans="11:14" x14ac:dyDescent="0.2">
      <c r="K540" s="10"/>
      <c r="L540" s="10"/>
      <c r="M540" s="10"/>
      <c r="N540" s="10"/>
    </row>
    <row r="541" spans="11:14" x14ac:dyDescent="0.2">
      <c r="K541" s="10"/>
      <c r="L541" s="10"/>
      <c r="M541" s="10"/>
      <c r="N541" s="10"/>
    </row>
    <row r="542" spans="11:14" x14ac:dyDescent="0.2">
      <c r="K542" s="10"/>
      <c r="L542" s="10"/>
      <c r="M542" s="10"/>
      <c r="N542" s="10"/>
    </row>
    <row r="543" spans="11:14" x14ac:dyDescent="0.2">
      <c r="K543" s="10"/>
      <c r="L543" s="10"/>
      <c r="M543" s="10"/>
      <c r="N543" s="10"/>
    </row>
    <row r="544" spans="11:14" x14ac:dyDescent="0.2">
      <c r="K544" s="10"/>
      <c r="L544" s="10"/>
      <c r="M544" s="10"/>
      <c r="N544" s="10"/>
    </row>
    <row r="545" spans="11:14" x14ac:dyDescent="0.2">
      <c r="K545" s="10"/>
      <c r="L545" s="10"/>
      <c r="M545" s="10"/>
      <c r="N545" s="10"/>
    </row>
    <row r="546" spans="11:14" x14ac:dyDescent="0.2">
      <c r="K546" s="10"/>
      <c r="L546" s="10"/>
      <c r="M546" s="10"/>
      <c r="N546" s="10"/>
    </row>
    <row r="547" spans="11:14" x14ac:dyDescent="0.2">
      <c r="K547" s="10"/>
      <c r="L547" s="10"/>
      <c r="M547" s="10"/>
      <c r="N547" s="10"/>
    </row>
    <row r="548" spans="11:14" x14ac:dyDescent="0.2">
      <c r="K548" s="10"/>
      <c r="L548" s="10"/>
      <c r="M548" s="10"/>
      <c r="N548" s="10"/>
    </row>
    <row r="549" spans="11:14" x14ac:dyDescent="0.2">
      <c r="K549" s="10"/>
      <c r="L549" s="10"/>
      <c r="M549" s="10"/>
      <c r="N549" s="10"/>
    </row>
    <row r="550" spans="11:14" x14ac:dyDescent="0.2">
      <c r="K550" s="10"/>
      <c r="L550" s="10"/>
      <c r="M550" s="10"/>
      <c r="N550" s="10"/>
    </row>
    <row r="551" spans="11:14" x14ac:dyDescent="0.2">
      <c r="K551" s="10"/>
      <c r="L551" s="10"/>
      <c r="M551" s="10"/>
      <c r="N551" s="10"/>
    </row>
    <row r="552" spans="11:14" x14ac:dyDescent="0.2">
      <c r="K552" s="10"/>
      <c r="L552" s="10"/>
      <c r="M552" s="10"/>
      <c r="N552" s="10"/>
    </row>
    <row r="553" spans="11:14" x14ac:dyDescent="0.2">
      <c r="K553" s="10"/>
      <c r="L553" s="10"/>
      <c r="M553" s="10"/>
      <c r="N553" s="10"/>
    </row>
    <row r="554" spans="11:14" x14ac:dyDescent="0.2">
      <c r="K554" s="10"/>
      <c r="L554" s="10"/>
      <c r="M554" s="10"/>
      <c r="N554" s="10"/>
    </row>
    <row r="555" spans="11:14" x14ac:dyDescent="0.2">
      <c r="K555" s="10"/>
      <c r="L555" s="10"/>
      <c r="M555" s="10"/>
      <c r="N555" s="10"/>
    </row>
    <row r="556" spans="11:14" x14ac:dyDescent="0.2">
      <c r="K556" s="10"/>
      <c r="L556" s="10"/>
      <c r="M556" s="10"/>
      <c r="N556" s="10"/>
    </row>
    <row r="557" spans="11:14" x14ac:dyDescent="0.2">
      <c r="K557" s="10"/>
      <c r="L557" s="10"/>
      <c r="M557" s="10"/>
      <c r="N557" s="10"/>
    </row>
    <row r="558" spans="11:14" x14ac:dyDescent="0.2">
      <c r="K558" s="10"/>
      <c r="L558" s="10"/>
      <c r="M558" s="10"/>
      <c r="N558" s="10"/>
    </row>
    <row r="559" spans="11:14" x14ac:dyDescent="0.2">
      <c r="K559" s="10"/>
      <c r="L559" s="10"/>
      <c r="M559" s="10"/>
      <c r="N559" s="10"/>
    </row>
    <row r="560" spans="11:14" x14ac:dyDescent="0.2">
      <c r="K560" s="10"/>
      <c r="L560" s="10"/>
      <c r="M560" s="10"/>
      <c r="N560" s="10"/>
    </row>
    <row r="561" spans="11:14" x14ac:dyDescent="0.2">
      <c r="K561" s="10"/>
      <c r="L561" s="10"/>
      <c r="M561" s="10"/>
      <c r="N561" s="10"/>
    </row>
    <row r="562" spans="11:14" x14ac:dyDescent="0.2">
      <c r="K562" s="10"/>
      <c r="L562" s="10"/>
      <c r="M562" s="10"/>
      <c r="N562" s="10"/>
    </row>
    <row r="563" spans="11:14" x14ac:dyDescent="0.2">
      <c r="K563" s="10"/>
      <c r="L563" s="10"/>
      <c r="M563" s="10"/>
      <c r="N563" s="10"/>
    </row>
    <row r="564" spans="11:14" x14ac:dyDescent="0.2">
      <c r="K564" s="10"/>
      <c r="L564" s="10"/>
      <c r="M564" s="10"/>
      <c r="N564" s="10"/>
    </row>
    <row r="565" spans="11:14" x14ac:dyDescent="0.2">
      <c r="K565" s="10"/>
      <c r="L565" s="10"/>
      <c r="M565" s="10"/>
      <c r="N565" s="10"/>
    </row>
    <row r="566" spans="11:14" x14ac:dyDescent="0.2">
      <c r="K566" s="10"/>
      <c r="L566" s="10"/>
      <c r="M566" s="10"/>
      <c r="N566" s="10"/>
    </row>
    <row r="567" spans="11:14" x14ac:dyDescent="0.2">
      <c r="K567" s="10"/>
      <c r="L567" s="10"/>
      <c r="M567" s="10"/>
      <c r="N567" s="10"/>
    </row>
    <row r="568" spans="11:14" x14ac:dyDescent="0.2">
      <c r="K568" s="10"/>
      <c r="L568" s="10"/>
      <c r="M568" s="10"/>
      <c r="N568" s="10"/>
    </row>
    <row r="569" spans="11:14" x14ac:dyDescent="0.2">
      <c r="K569" s="10"/>
      <c r="L569" s="10"/>
      <c r="M569" s="10"/>
      <c r="N569" s="10"/>
    </row>
    <row r="570" spans="11:14" x14ac:dyDescent="0.2">
      <c r="K570" s="10"/>
      <c r="L570" s="10"/>
      <c r="M570" s="10"/>
      <c r="N570" s="10"/>
    </row>
    <row r="571" spans="11:14" x14ac:dyDescent="0.2">
      <c r="K571" s="10"/>
      <c r="L571" s="10"/>
      <c r="M571" s="10"/>
      <c r="N571" s="10"/>
    </row>
    <row r="572" spans="11:14" x14ac:dyDescent="0.2">
      <c r="K572" s="10"/>
      <c r="L572" s="10"/>
      <c r="M572" s="10"/>
      <c r="N572" s="10"/>
    </row>
    <row r="573" spans="11:14" x14ac:dyDescent="0.2">
      <c r="K573" s="10"/>
      <c r="L573" s="10"/>
      <c r="M573" s="10"/>
      <c r="N573" s="10"/>
    </row>
    <row r="574" spans="11:14" x14ac:dyDescent="0.2">
      <c r="K574" s="10"/>
      <c r="L574" s="10"/>
      <c r="M574" s="10"/>
      <c r="N574" s="10"/>
    </row>
    <row r="575" spans="11:14" x14ac:dyDescent="0.2">
      <c r="K575" s="10"/>
      <c r="L575" s="10"/>
      <c r="M575" s="10"/>
      <c r="N575" s="10"/>
    </row>
    <row r="576" spans="11:14" x14ac:dyDescent="0.2">
      <c r="K576" s="10"/>
      <c r="L576" s="10"/>
      <c r="M576" s="10"/>
      <c r="N576" s="10"/>
    </row>
    <row r="577" spans="11:14" x14ac:dyDescent="0.2">
      <c r="K577" s="10"/>
      <c r="L577" s="10"/>
      <c r="M577" s="10"/>
      <c r="N577" s="10"/>
    </row>
    <row r="578" spans="11:14" x14ac:dyDescent="0.2">
      <c r="K578" s="10"/>
      <c r="L578" s="10"/>
      <c r="M578" s="10"/>
      <c r="N578" s="10"/>
    </row>
    <row r="579" spans="11:14" x14ac:dyDescent="0.2">
      <c r="K579" s="10"/>
      <c r="L579" s="10"/>
      <c r="M579" s="10"/>
      <c r="N579" s="10"/>
    </row>
    <row r="580" spans="11:14" x14ac:dyDescent="0.2">
      <c r="K580" s="10"/>
      <c r="L580" s="10"/>
      <c r="M580" s="10"/>
      <c r="N580" s="10"/>
    </row>
    <row r="581" spans="11:14" x14ac:dyDescent="0.2">
      <c r="K581" s="10"/>
      <c r="L581" s="10"/>
      <c r="M581" s="10"/>
      <c r="N581" s="10"/>
    </row>
    <row r="582" spans="11:14" x14ac:dyDescent="0.2">
      <c r="K582" s="10"/>
      <c r="L582" s="10"/>
      <c r="M582" s="10"/>
      <c r="N582" s="10"/>
    </row>
    <row r="583" spans="11:14" x14ac:dyDescent="0.2">
      <c r="K583" s="10"/>
      <c r="L583" s="10"/>
      <c r="M583" s="10"/>
      <c r="N583" s="10"/>
    </row>
    <row r="584" spans="11:14" x14ac:dyDescent="0.2">
      <c r="K584" s="10"/>
      <c r="L584" s="10"/>
      <c r="M584" s="10"/>
      <c r="N584" s="10"/>
    </row>
    <row r="585" spans="11:14" x14ac:dyDescent="0.2">
      <c r="K585" s="10"/>
      <c r="L585" s="10"/>
      <c r="M585" s="10"/>
      <c r="N585" s="10"/>
    </row>
    <row r="586" spans="11:14" x14ac:dyDescent="0.2">
      <c r="K586" s="10"/>
      <c r="L586" s="10"/>
      <c r="M586" s="10"/>
      <c r="N586" s="10"/>
    </row>
    <row r="587" spans="11:14" x14ac:dyDescent="0.2">
      <c r="K587" s="10"/>
      <c r="L587" s="10"/>
      <c r="M587" s="10"/>
      <c r="N587" s="10"/>
    </row>
    <row r="588" spans="11:14" x14ac:dyDescent="0.2">
      <c r="K588" s="10"/>
      <c r="L588" s="10"/>
      <c r="M588" s="10"/>
      <c r="N588" s="10"/>
    </row>
    <row r="589" spans="11:14" x14ac:dyDescent="0.2">
      <c r="K589" s="10"/>
      <c r="L589" s="10"/>
      <c r="M589" s="10"/>
      <c r="N589" s="10"/>
    </row>
    <row r="590" spans="11:14" x14ac:dyDescent="0.2">
      <c r="K590" s="10"/>
      <c r="L590" s="10"/>
      <c r="M590" s="10"/>
      <c r="N590" s="10"/>
    </row>
    <row r="591" spans="11:14" x14ac:dyDescent="0.2">
      <c r="K591" s="10"/>
      <c r="L591" s="10"/>
      <c r="M591" s="10"/>
      <c r="N591" s="10"/>
    </row>
    <row r="592" spans="11:14" x14ac:dyDescent="0.2">
      <c r="K592" s="10"/>
      <c r="L592" s="10"/>
      <c r="M592" s="10"/>
      <c r="N592" s="10"/>
    </row>
    <row r="593" spans="11:14" x14ac:dyDescent="0.2">
      <c r="K593" s="10"/>
      <c r="L593" s="10"/>
      <c r="M593" s="10"/>
      <c r="N593" s="10"/>
    </row>
    <row r="594" spans="11:14" x14ac:dyDescent="0.2">
      <c r="K594" s="10"/>
      <c r="L594" s="10"/>
      <c r="M594" s="10"/>
      <c r="N594" s="10"/>
    </row>
    <row r="595" spans="11:14" x14ac:dyDescent="0.2">
      <c r="K595" s="10"/>
      <c r="L595" s="10"/>
      <c r="M595" s="10"/>
      <c r="N595" s="10"/>
    </row>
    <row r="596" spans="11:14" x14ac:dyDescent="0.2">
      <c r="K596" s="10"/>
      <c r="L596" s="10"/>
      <c r="M596" s="10"/>
      <c r="N596" s="10"/>
    </row>
    <row r="597" spans="11:14" x14ac:dyDescent="0.2">
      <c r="K597" s="10"/>
      <c r="L597" s="10"/>
      <c r="M597" s="10"/>
      <c r="N597" s="10"/>
    </row>
    <row r="598" spans="11:14" x14ac:dyDescent="0.2">
      <c r="K598" s="10"/>
      <c r="L598" s="10"/>
      <c r="M598" s="10"/>
      <c r="N598" s="10"/>
    </row>
    <row r="599" spans="11:14" x14ac:dyDescent="0.2">
      <c r="K599" s="10"/>
      <c r="L599" s="10"/>
      <c r="M599" s="10"/>
      <c r="N599" s="10"/>
    </row>
    <row r="600" spans="11:14" x14ac:dyDescent="0.2">
      <c r="K600" s="10"/>
      <c r="L600" s="10"/>
      <c r="M600" s="10"/>
      <c r="N600" s="10"/>
    </row>
    <row r="601" spans="11:14" x14ac:dyDescent="0.2">
      <c r="K601" s="10"/>
      <c r="L601" s="10"/>
      <c r="M601" s="10"/>
      <c r="N601" s="10"/>
    </row>
    <row r="602" spans="11:14" x14ac:dyDescent="0.2">
      <c r="K602" s="10"/>
      <c r="L602" s="10"/>
      <c r="M602" s="10"/>
      <c r="N602" s="10"/>
    </row>
    <row r="603" spans="11:14" x14ac:dyDescent="0.2">
      <c r="K603" s="10"/>
      <c r="L603" s="10"/>
      <c r="M603" s="10"/>
      <c r="N603" s="10"/>
    </row>
    <row r="604" spans="11:14" x14ac:dyDescent="0.2">
      <c r="K604" s="10"/>
      <c r="L604" s="10"/>
      <c r="M604" s="10"/>
      <c r="N604" s="10"/>
    </row>
    <row r="605" spans="11:14" x14ac:dyDescent="0.2">
      <c r="K605" s="10"/>
      <c r="L605" s="10"/>
      <c r="M605" s="10"/>
      <c r="N605" s="10"/>
    </row>
    <row r="606" spans="11:14" x14ac:dyDescent="0.2">
      <c r="K606" s="10"/>
      <c r="L606" s="10"/>
      <c r="M606" s="10"/>
      <c r="N606" s="10"/>
    </row>
    <row r="607" spans="11:14" x14ac:dyDescent="0.2">
      <c r="K607" s="10"/>
      <c r="L607" s="10"/>
      <c r="M607" s="10"/>
      <c r="N607" s="10"/>
    </row>
    <row r="608" spans="11:14" x14ac:dyDescent="0.2">
      <c r="K608" s="10"/>
      <c r="L608" s="10"/>
      <c r="M608" s="10"/>
      <c r="N608" s="10"/>
    </row>
    <row r="609" spans="11:14" x14ac:dyDescent="0.2">
      <c r="K609" s="10"/>
      <c r="L609" s="10"/>
      <c r="M609" s="10"/>
      <c r="N609" s="10"/>
    </row>
    <row r="610" spans="11:14" x14ac:dyDescent="0.2">
      <c r="K610" s="10"/>
      <c r="L610" s="10"/>
      <c r="M610" s="10"/>
      <c r="N610" s="10"/>
    </row>
    <row r="611" spans="11:14" x14ac:dyDescent="0.2">
      <c r="K611" s="10"/>
      <c r="L611" s="10"/>
      <c r="M611" s="10"/>
      <c r="N611" s="10"/>
    </row>
    <row r="612" spans="11:14" x14ac:dyDescent="0.2">
      <c r="K612" s="10"/>
      <c r="L612" s="10"/>
      <c r="M612" s="10"/>
      <c r="N612" s="10"/>
    </row>
    <row r="613" spans="11:14" x14ac:dyDescent="0.2">
      <c r="K613" s="10"/>
      <c r="L613" s="10"/>
      <c r="M613" s="10"/>
      <c r="N613" s="10"/>
    </row>
    <row r="614" spans="11:14" x14ac:dyDescent="0.2">
      <c r="K614" s="10"/>
      <c r="L614" s="10"/>
      <c r="M614" s="10"/>
      <c r="N614" s="10"/>
    </row>
    <row r="615" spans="11:14" x14ac:dyDescent="0.2">
      <c r="K615" s="10"/>
      <c r="L615" s="10"/>
      <c r="M615" s="10"/>
      <c r="N615" s="10"/>
    </row>
    <row r="616" spans="11:14" x14ac:dyDescent="0.2">
      <c r="K616" s="10"/>
      <c r="L616" s="10"/>
      <c r="M616" s="10"/>
      <c r="N616" s="10"/>
    </row>
    <row r="617" spans="11:14" x14ac:dyDescent="0.2">
      <c r="K617" s="10"/>
      <c r="L617" s="10"/>
      <c r="M617" s="10"/>
      <c r="N617" s="10"/>
    </row>
    <row r="618" spans="11:14" x14ac:dyDescent="0.2">
      <c r="K618" s="10"/>
      <c r="L618" s="10"/>
      <c r="M618" s="10"/>
      <c r="N618" s="10"/>
    </row>
    <row r="619" spans="11:14" x14ac:dyDescent="0.2">
      <c r="K619" s="10"/>
      <c r="L619" s="10"/>
      <c r="M619" s="10"/>
      <c r="N619" s="10"/>
    </row>
    <row r="620" spans="11:14" x14ac:dyDescent="0.2">
      <c r="K620" s="10"/>
      <c r="L620" s="10"/>
      <c r="M620" s="10"/>
      <c r="N620" s="10"/>
    </row>
    <row r="621" spans="11:14" x14ac:dyDescent="0.2">
      <c r="K621" s="10"/>
      <c r="L621" s="10"/>
      <c r="M621" s="10"/>
      <c r="N621" s="10"/>
    </row>
    <row r="622" spans="11:14" x14ac:dyDescent="0.2">
      <c r="K622" s="10"/>
      <c r="L622" s="10"/>
      <c r="M622" s="10"/>
      <c r="N622" s="10"/>
    </row>
    <row r="623" spans="11:14" x14ac:dyDescent="0.2">
      <c r="K623" s="10"/>
      <c r="L623" s="10"/>
      <c r="M623" s="10"/>
      <c r="N623" s="10"/>
    </row>
    <row r="624" spans="11:14" x14ac:dyDescent="0.2">
      <c r="K624" s="10"/>
      <c r="L624" s="10"/>
      <c r="M624" s="10"/>
      <c r="N624" s="10"/>
    </row>
    <row r="625" spans="11:14" x14ac:dyDescent="0.2">
      <c r="K625" s="10"/>
      <c r="L625" s="10"/>
      <c r="M625" s="10"/>
      <c r="N625" s="10"/>
    </row>
    <row r="626" spans="11:14" x14ac:dyDescent="0.2">
      <c r="K626" s="10"/>
      <c r="L626" s="10"/>
      <c r="M626" s="10"/>
      <c r="N626" s="10"/>
    </row>
    <row r="627" spans="11:14" x14ac:dyDescent="0.2">
      <c r="K627" s="10"/>
      <c r="L627" s="10"/>
      <c r="M627" s="10"/>
      <c r="N627" s="10"/>
    </row>
    <row r="628" spans="11:14" x14ac:dyDescent="0.2">
      <c r="K628" s="10"/>
      <c r="L628" s="10"/>
      <c r="M628" s="10"/>
      <c r="N628" s="10"/>
    </row>
    <row r="629" spans="11:14" x14ac:dyDescent="0.2">
      <c r="K629" s="10"/>
      <c r="L629" s="10"/>
      <c r="M629" s="10"/>
      <c r="N629" s="10"/>
    </row>
    <row r="630" spans="11:14" x14ac:dyDescent="0.2">
      <c r="K630" s="10"/>
      <c r="L630" s="10"/>
      <c r="M630" s="10"/>
      <c r="N630" s="10"/>
    </row>
    <row r="631" spans="11:14" x14ac:dyDescent="0.2">
      <c r="K631" s="10"/>
      <c r="L631" s="10"/>
      <c r="M631" s="10"/>
      <c r="N631" s="10"/>
    </row>
  </sheetData>
  <mergeCells count="82">
    <mergeCell ref="B1:B4"/>
    <mergeCell ref="C1:E4"/>
    <mergeCell ref="F1:M4"/>
    <mergeCell ref="N1:P1"/>
    <mergeCell ref="N2:P2"/>
    <mergeCell ref="N3:P3"/>
    <mergeCell ref="N4:P4"/>
    <mergeCell ref="B5:E5"/>
    <mergeCell ref="F5:P5"/>
    <mergeCell ref="B6:E6"/>
    <mergeCell ref="F6:P6"/>
    <mergeCell ref="B7:E7"/>
    <mergeCell ref="F7:P7"/>
    <mergeCell ref="B8:E8"/>
    <mergeCell ref="F8:P8"/>
    <mergeCell ref="H9:H10"/>
    <mergeCell ref="I9:I10"/>
    <mergeCell ref="J9:J10"/>
    <mergeCell ref="K9:N9"/>
    <mergeCell ref="O9:O10"/>
    <mergeCell ref="P9:P10"/>
    <mergeCell ref="P11:P15"/>
    <mergeCell ref="C11:C15"/>
    <mergeCell ref="D11:D15"/>
    <mergeCell ref="E11:E15"/>
    <mergeCell ref="F11:F15"/>
    <mergeCell ref="G11:G15"/>
    <mergeCell ref="H11:H15"/>
    <mergeCell ref="K11:K15"/>
    <mergeCell ref="L11:L15"/>
    <mergeCell ref="M11:M15"/>
    <mergeCell ref="N11:N15"/>
    <mergeCell ref="O11:O15"/>
    <mergeCell ref="O17:O22"/>
    <mergeCell ref="P17:P22"/>
    <mergeCell ref="D24:D25"/>
    <mergeCell ref="E24:E25"/>
    <mergeCell ref="F24:F25"/>
    <mergeCell ref="O35:O39"/>
    <mergeCell ref="P35:P39"/>
    <mergeCell ref="D41:D42"/>
    <mergeCell ref="E41:E42"/>
    <mergeCell ref="F41:F42"/>
    <mergeCell ref="D29:D40"/>
    <mergeCell ref="E29:E40"/>
    <mergeCell ref="F29:F40"/>
    <mergeCell ref="G35:G39"/>
    <mergeCell ref="O30:O31"/>
    <mergeCell ref="P30:P31"/>
    <mergeCell ref="G32:G34"/>
    <mergeCell ref="H32:H34"/>
    <mergeCell ref="O32:O34"/>
    <mergeCell ref="P32:P34"/>
    <mergeCell ref="G30:G31"/>
    <mergeCell ref="O43:O44"/>
    <mergeCell ref="P43:P44"/>
    <mergeCell ref="D45:D47"/>
    <mergeCell ref="E45:E47"/>
    <mergeCell ref="F45:F47"/>
    <mergeCell ref="F26:F28"/>
    <mergeCell ref="G26:G28"/>
    <mergeCell ref="C16:C47"/>
    <mergeCell ref="D16:D23"/>
    <mergeCell ref="E17:E23"/>
    <mergeCell ref="F17:F23"/>
    <mergeCell ref="D26:D28"/>
    <mergeCell ref="K48:P48"/>
    <mergeCell ref="H26:H28"/>
    <mergeCell ref="K26:K28"/>
    <mergeCell ref="L26:L28"/>
    <mergeCell ref="M26:M28"/>
    <mergeCell ref="N26:N28"/>
    <mergeCell ref="O26:O28"/>
    <mergeCell ref="P26:P28"/>
    <mergeCell ref="B48:I48"/>
    <mergeCell ref="B11:B47"/>
    <mergeCell ref="D43:D44"/>
    <mergeCell ref="E43:E44"/>
    <mergeCell ref="F43:F44"/>
    <mergeCell ref="H35:H39"/>
    <mergeCell ref="H30:H31"/>
    <mergeCell ref="E26:E2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I608"/>
  <sheetViews>
    <sheetView zoomScale="60" zoomScaleNormal="60" workbookViewId="0">
      <selection activeCell="E1" sqref="E1:L4"/>
    </sheetView>
  </sheetViews>
  <sheetFormatPr baseColWidth="10" defaultRowHeight="15" x14ac:dyDescent="0.25"/>
  <cols>
    <col min="1" max="1" width="1.7109375" style="68" customWidth="1"/>
    <col min="2" max="2" width="25.42578125" style="68" customWidth="1"/>
    <col min="3" max="3" width="23.5703125" style="68" customWidth="1"/>
    <col min="4" max="4" width="25.28515625" style="68" customWidth="1"/>
    <col min="5" max="5" width="45.28515625" style="68" customWidth="1"/>
    <col min="6" max="6" width="17.42578125" style="68" customWidth="1"/>
    <col min="7" max="7" width="68.7109375" style="68" customWidth="1"/>
    <col min="8" max="8" width="11.140625" style="68" bestFit="1" customWidth="1"/>
    <col min="9" max="9" width="14.85546875" style="68" customWidth="1"/>
    <col min="10" max="10" width="26.28515625" style="80" bestFit="1" customWidth="1"/>
    <col min="11" max="12" width="11.42578125" style="68"/>
    <col min="13" max="13" width="10.7109375" style="68" customWidth="1"/>
    <col min="14" max="14" width="11.42578125" style="68"/>
    <col min="15" max="15" width="38.7109375" style="68" bestFit="1" customWidth="1"/>
    <col min="16" max="16" width="17" style="68" customWidth="1"/>
    <col min="17" max="62" width="3.7109375" style="69" customWidth="1"/>
    <col min="63" max="134" width="2.7109375" style="69" customWidth="1"/>
    <col min="135" max="295" width="1.7109375" style="69" customWidth="1"/>
    <col min="296" max="380" width="11.42578125" style="68"/>
    <col min="381" max="381" width="16.7109375" style="68" customWidth="1"/>
    <col min="382" max="382" width="11.85546875" style="68" customWidth="1"/>
    <col min="383" max="383" width="17.140625" style="68" customWidth="1"/>
    <col min="384" max="384" width="23.7109375" style="68" customWidth="1"/>
    <col min="385" max="386" width="15.42578125" style="68" customWidth="1"/>
    <col min="387" max="387" width="22.85546875" style="68" customWidth="1"/>
    <col min="388" max="388" width="14.85546875" style="68" customWidth="1"/>
    <col min="389" max="389" width="17.7109375" style="68" customWidth="1"/>
    <col min="390" max="390" width="12.42578125" style="68" customWidth="1"/>
    <col min="391" max="391" width="12.140625" style="68" customWidth="1"/>
    <col min="392" max="392" width="10.85546875" style="68" customWidth="1"/>
    <col min="393" max="393" width="11.42578125" style="68"/>
    <col min="394" max="394" width="10.7109375" style="68" bestFit="1" customWidth="1"/>
    <col min="395" max="395" width="19.7109375" style="68" customWidth="1"/>
    <col min="396" max="636" width="11.42578125" style="68"/>
    <col min="637" max="637" width="16.7109375" style="68" customWidth="1"/>
    <col min="638" max="638" width="11.85546875" style="68" customWidth="1"/>
    <col min="639" max="639" width="17.140625" style="68" customWidth="1"/>
    <col min="640" max="640" width="23.7109375" style="68" customWidth="1"/>
    <col min="641" max="642" width="15.42578125" style="68" customWidth="1"/>
    <col min="643" max="643" width="22.85546875" style="68" customWidth="1"/>
    <col min="644" max="644" width="14.85546875" style="68" customWidth="1"/>
    <col min="645" max="645" width="17.7109375" style="68" customWidth="1"/>
    <col min="646" max="646" width="12.42578125" style="68" customWidth="1"/>
    <col min="647" max="647" width="12.140625" style="68" customWidth="1"/>
    <col min="648" max="648" width="10.85546875" style="68" customWidth="1"/>
    <col min="649" max="649" width="11.42578125" style="68"/>
    <col min="650" max="650" width="10.7109375" style="68" bestFit="1" customWidth="1"/>
    <col min="651" max="651" width="19.7109375" style="68" customWidth="1"/>
    <col min="652" max="892" width="11.42578125" style="68"/>
    <col min="893" max="893" width="16.7109375" style="68" customWidth="1"/>
    <col min="894" max="894" width="11.85546875" style="68" customWidth="1"/>
    <col min="895" max="895" width="17.140625" style="68" customWidth="1"/>
    <col min="896" max="896" width="23.7109375" style="68" customWidth="1"/>
    <col min="897" max="898" width="15.42578125" style="68" customWidth="1"/>
    <col min="899" max="899" width="22.85546875" style="68" customWidth="1"/>
    <col min="900" max="900" width="14.85546875" style="68" customWidth="1"/>
    <col min="901" max="901" width="17.7109375" style="68" customWidth="1"/>
    <col min="902" max="902" width="12.42578125" style="68" customWidth="1"/>
    <col min="903" max="903" width="12.140625" style="68" customWidth="1"/>
    <col min="904" max="904" width="10.85546875" style="68" customWidth="1"/>
    <col min="905" max="905" width="11.42578125" style="68"/>
    <col min="906" max="906" width="10.7109375" style="68" bestFit="1" customWidth="1"/>
    <col min="907" max="907" width="19.7109375" style="68" customWidth="1"/>
    <col min="908" max="1148" width="11.42578125" style="68"/>
    <col min="1149" max="1149" width="16.7109375" style="68" customWidth="1"/>
    <col min="1150" max="1150" width="11.85546875" style="68" customWidth="1"/>
    <col min="1151" max="1151" width="17.140625" style="68" customWidth="1"/>
    <col min="1152" max="1152" width="23.7109375" style="68" customWidth="1"/>
    <col min="1153" max="1154" width="15.42578125" style="68" customWidth="1"/>
    <col min="1155" max="1155" width="22.85546875" style="68" customWidth="1"/>
    <col min="1156" max="1156" width="14.85546875" style="68" customWidth="1"/>
    <col min="1157" max="1157" width="17.7109375" style="68" customWidth="1"/>
    <col min="1158" max="1158" width="12.42578125" style="68" customWidth="1"/>
    <col min="1159" max="1159" width="12.140625" style="68" customWidth="1"/>
    <col min="1160" max="1160" width="10.85546875" style="68" customWidth="1"/>
    <col min="1161" max="1161" width="11.42578125" style="68"/>
    <col min="1162" max="1162" width="10.7109375" style="68" bestFit="1" customWidth="1"/>
    <col min="1163" max="1163" width="19.7109375" style="68" customWidth="1"/>
    <col min="1164" max="1404" width="11.42578125" style="68"/>
    <col min="1405" max="1405" width="16.7109375" style="68" customWidth="1"/>
    <col min="1406" max="1406" width="11.85546875" style="68" customWidth="1"/>
    <col min="1407" max="1407" width="17.140625" style="68" customWidth="1"/>
    <col min="1408" max="1408" width="23.7109375" style="68" customWidth="1"/>
    <col min="1409" max="1410" width="15.42578125" style="68" customWidth="1"/>
    <col min="1411" max="1411" width="22.85546875" style="68" customWidth="1"/>
    <col min="1412" max="1412" width="14.85546875" style="68" customWidth="1"/>
    <col min="1413" max="1413" width="17.7109375" style="68" customWidth="1"/>
    <col min="1414" max="1414" width="12.42578125" style="68" customWidth="1"/>
    <col min="1415" max="1415" width="12.140625" style="68" customWidth="1"/>
    <col min="1416" max="1416" width="10.85546875" style="68" customWidth="1"/>
    <col min="1417" max="1417" width="11.42578125" style="68"/>
    <col min="1418" max="1418" width="10.7109375" style="68" bestFit="1" customWidth="1"/>
    <col min="1419" max="1419" width="19.7109375" style="68" customWidth="1"/>
    <col min="1420" max="1660" width="11.42578125" style="68"/>
    <col min="1661" max="1661" width="16.7109375" style="68" customWidth="1"/>
    <col min="1662" max="1662" width="11.85546875" style="68" customWidth="1"/>
    <col min="1663" max="1663" width="17.140625" style="68" customWidth="1"/>
    <col min="1664" max="1664" width="23.7109375" style="68" customWidth="1"/>
    <col min="1665" max="1666" width="15.42578125" style="68" customWidth="1"/>
    <col min="1667" max="1667" width="22.85546875" style="68" customWidth="1"/>
    <col min="1668" max="1668" width="14.85546875" style="68" customWidth="1"/>
    <col min="1669" max="1669" width="17.7109375" style="68" customWidth="1"/>
    <col min="1670" max="1670" width="12.42578125" style="68" customWidth="1"/>
    <col min="1671" max="1671" width="12.140625" style="68" customWidth="1"/>
    <col min="1672" max="1672" width="10.85546875" style="68" customWidth="1"/>
    <col min="1673" max="1673" width="11.42578125" style="68"/>
    <col min="1674" max="1674" width="10.7109375" style="68" bestFit="1" customWidth="1"/>
    <col min="1675" max="1675" width="19.7109375" style="68" customWidth="1"/>
    <col min="1676" max="1916" width="11.42578125" style="68"/>
    <col min="1917" max="1917" width="16.7109375" style="68" customWidth="1"/>
    <col min="1918" max="1918" width="11.85546875" style="68" customWidth="1"/>
    <col min="1919" max="1919" width="17.140625" style="68" customWidth="1"/>
    <col min="1920" max="1920" width="23.7109375" style="68" customWidth="1"/>
    <col min="1921" max="1922" width="15.42578125" style="68" customWidth="1"/>
    <col min="1923" max="1923" width="22.85546875" style="68" customWidth="1"/>
    <col min="1924" max="1924" width="14.85546875" style="68" customWidth="1"/>
    <col min="1925" max="1925" width="17.7109375" style="68" customWidth="1"/>
    <col min="1926" max="1926" width="12.42578125" style="68" customWidth="1"/>
    <col min="1927" max="1927" width="12.140625" style="68" customWidth="1"/>
    <col min="1928" max="1928" width="10.85546875" style="68" customWidth="1"/>
    <col min="1929" max="1929" width="11.42578125" style="68"/>
    <col min="1930" max="1930" width="10.7109375" style="68" bestFit="1" customWidth="1"/>
    <col min="1931" max="1931" width="19.7109375" style="68" customWidth="1"/>
    <col min="1932" max="2172" width="11.42578125" style="68"/>
    <col min="2173" max="2173" width="16.7109375" style="68" customWidth="1"/>
    <col min="2174" max="2174" width="11.85546875" style="68" customWidth="1"/>
    <col min="2175" max="2175" width="17.140625" style="68" customWidth="1"/>
    <col min="2176" max="2176" width="23.7109375" style="68" customWidth="1"/>
    <col min="2177" max="2178" width="15.42578125" style="68" customWidth="1"/>
    <col min="2179" max="2179" width="22.85546875" style="68" customWidth="1"/>
    <col min="2180" max="2180" width="14.85546875" style="68" customWidth="1"/>
    <col min="2181" max="2181" width="17.7109375" style="68" customWidth="1"/>
    <col min="2182" max="2182" width="12.42578125" style="68" customWidth="1"/>
    <col min="2183" max="2183" width="12.140625" style="68" customWidth="1"/>
    <col min="2184" max="2184" width="10.85546875" style="68" customWidth="1"/>
    <col min="2185" max="2185" width="11.42578125" style="68"/>
    <col min="2186" max="2186" width="10.7109375" style="68" bestFit="1" customWidth="1"/>
    <col min="2187" max="2187" width="19.7109375" style="68" customWidth="1"/>
    <col min="2188" max="2428" width="11.42578125" style="68"/>
    <col min="2429" max="2429" width="16.7109375" style="68" customWidth="1"/>
    <col min="2430" max="2430" width="11.85546875" style="68" customWidth="1"/>
    <col min="2431" max="2431" width="17.140625" style="68" customWidth="1"/>
    <col min="2432" max="2432" width="23.7109375" style="68" customWidth="1"/>
    <col min="2433" max="2434" width="15.42578125" style="68" customWidth="1"/>
    <col min="2435" max="2435" width="22.85546875" style="68" customWidth="1"/>
    <col min="2436" max="2436" width="14.85546875" style="68" customWidth="1"/>
    <col min="2437" max="2437" width="17.7109375" style="68" customWidth="1"/>
    <col min="2438" max="2438" width="12.42578125" style="68" customWidth="1"/>
    <col min="2439" max="2439" width="12.140625" style="68" customWidth="1"/>
    <col min="2440" max="2440" width="10.85546875" style="68" customWidth="1"/>
    <col min="2441" max="2441" width="11.42578125" style="68"/>
    <col min="2442" max="2442" width="10.7109375" style="68" bestFit="1" customWidth="1"/>
    <col min="2443" max="2443" width="19.7109375" style="68" customWidth="1"/>
    <col min="2444" max="2684" width="11.42578125" style="68"/>
    <col min="2685" max="2685" width="16.7109375" style="68" customWidth="1"/>
    <col min="2686" max="2686" width="11.85546875" style="68" customWidth="1"/>
    <col min="2687" max="2687" width="17.140625" style="68" customWidth="1"/>
    <col min="2688" max="2688" width="23.7109375" style="68" customWidth="1"/>
    <col min="2689" max="2690" width="15.42578125" style="68" customWidth="1"/>
    <col min="2691" max="2691" width="22.85546875" style="68" customWidth="1"/>
    <col min="2692" max="2692" width="14.85546875" style="68" customWidth="1"/>
    <col min="2693" max="2693" width="17.7109375" style="68" customWidth="1"/>
    <col min="2694" max="2694" width="12.42578125" style="68" customWidth="1"/>
    <col min="2695" max="2695" width="12.140625" style="68" customWidth="1"/>
    <col min="2696" max="2696" width="10.85546875" style="68" customWidth="1"/>
    <col min="2697" max="2697" width="11.42578125" style="68"/>
    <col min="2698" max="2698" width="10.7109375" style="68" bestFit="1" customWidth="1"/>
    <col min="2699" max="2699" width="19.7109375" style="68" customWidth="1"/>
    <col min="2700" max="2940" width="11.42578125" style="68"/>
    <col min="2941" max="2941" width="16.7109375" style="68" customWidth="1"/>
    <col min="2942" max="2942" width="11.85546875" style="68" customWidth="1"/>
    <col min="2943" max="2943" width="17.140625" style="68" customWidth="1"/>
    <col min="2944" max="2944" width="23.7109375" style="68" customWidth="1"/>
    <col min="2945" max="2946" width="15.42578125" style="68" customWidth="1"/>
    <col min="2947" max="2947" width="22.85546875" style="68" customWidth="1"/>
    <col min="2948" max="2948" width="14.85546875" style="68" customWidth="1"/>
    <col min="2949" max="2949" width="17.7109375" style="68" customWidth="1"/>
    <col min="2950" max="2950" width="12.42578125" style="68" customWidth="1"/>
    <col min="2951" max="2951" width="12.140625" style="68" customWidth="1"/>
    <col min="2952" max="2952" width="10.85546875" style="68" customWidth="1"/>
    <col min="2953" max="2953" width="11.42578125" style="68"/>
    <col min="2954" max="2954" width="10.7109375" style="68" bestFit="1" customWidth="1"/>
    <col min="2955" max="2955" width="19.7109375" style="68" customWidth="1"/>
    <col min="2956" max="3196" width="11.42578125" style="68"/>
    <col min="3197" max="3197" width="16.7109375" style="68" customWidth="1"/>
    <col min="3198" max="3198" width="11.85546875" style="68" customWidth="1"/>
    <col min="3199" max="3199" width="17.140625" style="68" customWidth="1"/>
    <col min="3200" max="3200" width="23.7109375" style="68" customWidth="1"/>
    <col min="3201" max="3202" width="15.42578125" style="68" customWidth="1"/>
    <col min="3203" max="3203" width="22.85546875" style="68" customWidth="1"/>
    <col min="3204" max="3204" width="14.85546875" style="68" customWidth="1"/>
    <col min="3205" max="3205" width="17.7109375" style="68" customWidth="1"/>
    <col min="3206" max="3206" width="12.42578125" style="68" customWidth="1"/>
    <col min="3207" max="3207" width="12.140625" style="68" customWidth="1"/>
    <col min="3208" max="3208" width="10.85546875" style="68" customWidth="1"/>
    <col min="3209" max="3209" width="11.42578125" style="68"/>
    <col min="3210" max="3210" width="10.7109375" style="68" bestFit="1" customWidth="1"/>
    <col min="3211" max="3211" width="19.7109375" style="68" customWidth="1"/>
    <col min="3212" max="3452" width="11.42578125" style="68"/>
    <col min="3453" max="3453" width="16.7109375" style="68" customWidth="1"/>
    <col min="3454" max="3454" width="11.85546875" style="68" customWidth="1"/>
    <col min="3455" max="3455" width="17.140625" style="68" customWidth="1"/>
    <col min="3456" max="3456" width="23.7109375" style="68" customWidth="1"/>
    <col min="3457" max="3458" width="15.42578125" style="68" customWidth="1"/>
    <col min="3459" max="3459" width="22.85546875" style="68" customWidth="1"/>
    <col min="3460" max="3460" width="14.85546875" style="68" customWidth="1"/>
    <col min="3461" max="3461" width="17.7109375" style="68" customWidth="1"/>
    <col min="3462" max="3462" width="12.42578125" style="68" customWidth="1"/>
    <col min="3463" max="3463" width="12.140625" style="68" customWidth="1"/>
    <col min="3464" max="3464" width="10.85546875" style="68" customWidth="1"/>
    <col min="3465" max="3465" width="11.42578125" style="68"/>
    <col min="3466" max="3466" width="10.7109375" style="68" bestFit="1" customWidth="1"/>
    <col min="3467" max="3467" width="19.7109375" style="68" customWidth="1"/>
    <col min="3468" max="3708" width="11.42578125" style="68"/>
    <col min="3709" max="3709" width="16.7109375" style="68" customWidth="1"/>
    <col min="3710" max="3710" width="11.85546875" style="68" customWidth="1"/>
    <col min="3711" max="3711" width="17.140625" style="68" customWidth="1"/>
    <col min="3712" max="3712" width="23.7109375" style="68" customWidth="1"/>
    <col min="3713" max="3714" width="15.42578125" style="68" customWidth="1"/>
    <col min="3715" max="3715" width="22.85546875" style="68" customWidth="1"/>
    <col min="3716" max="3716" width="14.85546875" style="68" customWidth="1"/>
    <col min="3717" max="3717" width="17.7109375" style="68" customWidth="1"/>
    <col min="3718" max="3718" width="12.42578125" style="68" customWidth="1"/>
    <col min="3719" max="3719" width="12.140625" style="68" customWidth="1"/>
    <col min="3720" max="3720" width="10.85546875" style="68" customWidth="1"/>
    <col min="3721" max="3721" width="11.42578125" style="68"/>
    <col min="3722" max="3722" width="10.7109375" style="68" bestFit="1" customWidth="1"/>
    <col min="3723" max="3723" width="19.7109375" style="68" customWidth="1"/>
    <col min="3724" max="3964" width="11.42578125" style="68"/>
    <col min="3965" max="3965" width="16.7109375" style="68" customWidth="1"/>
    <col min="3966" max="3966" width="11.85546875" style="68" customWidth="1"/>
    <col min="3967" max="3967" width="17.140625" style="68" customWidth="1"/>
    <col min="3968" max="3968" width="23.7109375" style="68" customWidth="1"/>
    <col min="3969" max="3970" width="15.42578125" style="68" customWidth="1"/>
    <col min="3971" max="3971" width="22.85546875" style="68" customWidth="1"/>
    <col min="3972" max="3972" width="14.85546875" style="68" customWidth="1"/>
    <col min="3973" max="3973" width="17.7109375" style="68" customWidth="1"/>
    <col min="3974" max="3974" width="12.42578125" style="68" customWidth="1"/>
    <col min="3975" max="3975" width="12.140625" style="68" customWidth="1"/>
    <col min="3976" max="3976" width="10.85546875" style="68" customWidth="1"/>
    <col min="3977" max="3977" width="11.42578125" style="68"/>
    <col min="3978" max="3978" width="10.7109375" style="68" bestFit="1" customWidth="1"/>
    <col min="3979" max="3979" width="19.7109375" style="68" customWidth="1"/>
    <col min="3980" max="4220" width="11.42578125" style="68"/>
    <col min="4221" max="4221" width="16.7109375" style="68" customWidth="1"/>
    <col min="4222" max="4222" width="11.85546875" style="68" customWidth="1"/>
    <col min="4223" max="4223" width="17.140625" style="68" customWidth="1"/>
    <col min="4224" max="4224" width="23.7109375" style="68" customWidth="1"/>
    <col min="4225" max="4226" width="15.42578125" style="68" customWidth="1"/>
    <col min="4227" max="4227" width="22.85546875" style="68" customWidth="1"/>
    <col min="4228" max="4228" width="14.85546875" style="68" customWidth="1"/>
    <col min="4229" max="4229" width="17.7109375" style="68" customWidth="1"/>
    <col min="4230" max="4230" width="12.42578125" style="68" customWidth="1"/>
    <col min="4231" max="4231" width="12.140625" style="68" customWidth="1"/>
    <col min="4232" max="4232" width="10.85546875" style="68" customWidth="1"/>
    <col min="4233" max="4233" width="11.42578125" style="68"/>
    <col min="4234" max="4234" width="10.7109375" style="68" bestFit="1" customWidth="1"/>
    <col min="4235" max="4235" width="19.7109375" style="68" customWidth="1"/>
    <col min="4236" max="4476" width="11.42578125" style="68"/>
    <col min="4477" max="4477" width="16.7109375" style="68" customWidth="1"/>
    <col min="4478" max="4478" width="11.85546875" style="68" customWidth="1"/>
    <col min="4479" max="4479" width="17.140625" style="68" customWidth="1"/>
    <col min="4480" max="4480" width="23.7109375" style="68" customWidth="1"/>
    <col min="4481" max="4482" width="15.42578125" style="68" customWidth="1"/>
    <col min="4483" max="4483" width="22.85546875" style="68" customWidth="1"/>
    <col min="4484" max="4484" width="14.85546875" style="68" customWidth="1"/>
    <col min="4485" max="4485" width="17.7109375" style="68" customWidth="1"/>
    <col min="4486" max="4486" width="12.42578125" style="68" customWidth="1"/>
    <col min="4487" max="4487" width="12.140625" style="68" customWidth="1"/>
    <col min="4488" max="4488" width="10.85546875" style="68" customWidth="1"/>
    <col min="4489" max="4489" width="11.42578125" style="68"/>
    <col min="4490" max="4490" width="10.7109375" style="68" bestFit="1" customWidth="1"/>
    <col min="4491" max="4491" width="19.7109375" style="68" customWidth="1"/>
    <col min="4492" max="4732" width="11.42578125" style="68"/>
    <col min="4733" max="4733" width="16.7109375" style="68" customWidth="1"/>
    <col min="4734" max="4734" width="11.85546875" style="68" customWidth="1"/>
    <col min="4735" max="4735" width="17.140625" style="68" customWidth="1"/>
    <col min="4736" max="4736" width="23.7109375" style="68" customWidth="1"/>
    <col min="4737" max="4738" width="15.42578125" style="68" customWidth="1"/>
    <col min="4739" max="4739" width="22.85546875" style="68" customWidth="1"/>
    <col min="4740" max="4740" width="14.85546875" style="68" customWidth="1"/>
    <col min="4741" max="4741" width="17.7109375" style="68" customWidth="1"/>
    <col min="4742" max="4742" width="12.42578125" style="68" customWidth="1"/>
    <col min="4743" max="4743" width="12.140625" style="68" customWidth="1"/>
    <col min="4744" max="4744" width="10.85546875" style="68" customWidth="1"/>
    <col min="4745" max="4745" width="11.42578125" style="68"/>
    <col min="4746" max="4746" width="10.7109375" style="68" bestFit="1" customWidth="1"/>
    <col min="4747" max="4747" width="19.7109375" style="68" customWidth="1"/>
    <col min="4748" max="4988" width="11.42578125" style="68"/>
    <col min="4989" max="4989" width="16.7109375" style="68" customWidth="1"/>
    <col min="4990" max="4990" width="11.85546875" style="68" customWidth="1"/>
    <col min="4991" max="4991" width="17.140625" style="68" customWidth="1"/>
    <col min="4992" max="4992" width="23.7109375" style="68" customWidth="1"/>
    <col min="4993" max="4994" width="15.42578125" style="68" customWidth="1"/>
    <col min="4995" max="4995" width="22.85546875" style="68" customWidth="1"/>
    <col min="4996" max="4996" width="14.85546875" style="68" customWidth="1"/>
    <col min="4997" max="4997" width="17.7109375" style="68" customWidth="1"/>
    <col min="4998" max="4998" width="12.42578125" style="68" customWidth="1"/>
    <col min="4999" max="4999" width="12.140625" style="68" customWidth="1"/>
    <col min="5000" max="5000" width="10.85546875" style="68" customWidth="1"/>
    <col min="5001" max="5001" width="11.42578125" style="68"/>
    <col min="5002" max="5002" width="10.7109375" style="68" bestFit="1" customWidth="1"/>
    <col min="5003" max="5003" width="19.7109375" style="68" customWidth="1"/>
    <col min="5004" max="5244" width="11.42578125" style="68"/>
    <col min="5245" max="5245" width="16.7109375" style="68" customWidth="1"/>
    <col min="5246" max="5246" width="11.85546875" style="68" customWidth="1"/>
    <col min="5247" max="5247" width="17.140625" style="68" customWidth="1"/>
    <col min="5248" max="5248" width="23.7109375" style="68" customWidth="1"/>
    <col min="5249" max="5250" width="15.42578125" style="68" customWidth="1"/>
    <col min="5251" max="5251" width="22.85546875" style="68" customWidth="1"/>
    <col min="5252" max="5252" width="14.85546875" style="68" customWidth="1"/>
    <col min="5253" max="5253" width="17.7109375" style="68" customWidth="1"/>
    <col min="5254" max="5254" width="12.42578125" style="68" customWidth="1"/>
    <col min="5255" max="5255" width="12.140625" style="68" customWidth="1"/>
    <col min="5256" max="5256" width="10.85546875" style="68" customWidth="1"/>
    <col min="5257" max="5257" width="11.42578125" style="68"/>
    <col min="5258" max="5258" width="10.7109375" style="68" bestFit="1" customWidth="1"/>
    <col min="5259" max="5259" width="19.7109375" style="68" customWidth="1"/>
    <col min="5260" max="5500" width="11.42578125" style="68"/>
    <col min="5501" max="5501" width="16.7109375" style="68" customWidth="1"/>
    <col min="5502" max="5502" width="11.85546875" style="68" customWidth="1"/>
    <col min="5503" max="5503" width="17.140625" style="68" customWidth="1"/>
    <col min="5504" max="5504" width="23.7109375" style="68" customWidth="1"/>
    <col min="5505" max="5506" width="15.42578125" style="68" customWidth="1"/>
    <col min="5507" max="5507" width="22.85546875" style="68" customWidth="1"/>
    <col min="5508" max="5508" width="14.85546875" style="68" customWidth="1"/>
    <col min="5509" max="5509" width="17.7109375" style="68" customWidth="1"/>
    <col min="5510" max="5510" width="12.42578125" style="68" customWidth="1"/>
    <col min="5511" max="5511" width="12.140625" style="68" customWidth="1"/>
    <col min="5512" max="5512" width="10.85546875" style="68" customWidth="1"/>
    <col min="5513" max="5513" width="11.42578125" style="68"/>
    <col min="5514" max="5514" width="10.7109375" style="68" bestFit="1" customWidth="1"/>
    <col min="5515" max="5515" width="19.7109375" style="68" customWidth="1"/>
    <col min="5516" max="5756" width="11.42578125" style="68"/>
    <col min="5757" max="5757" width="16.7109375" style="68" customWidth="1"/>
    <col min="5758" max="5758" width="11.85546875" style="68" customWidth="1"/>
    <col min="5759" max="5759" width="17.140625" style="68" customWidth="1"/>
    <col min="5760" max="5760" width="23.7109375" style="68" customWidth="1"/>
    <col min="5761" max="5762" width="15.42578125" style="68" customWidth="1"/>
    <col min="5763" max="5763" width="22.85546875" style="68" customWidth="1"/>
    <col min="5764" max="5764" width="14.85546875" style="68" customWidth="1"/>
    <col min="5765" max="5765" width="17.7109375" style="68" customWidth="1"/>
    <col min="5766" max="5766" width="12.42578125" style="68" customWidth="1"/>
    <col min="5767" max="5767" width="12.140625" style="68" customWidth="1"/>
    <col min="5768" max="5768" width="10.85546875" style="68" customWidth="1"/>
    <col min="5769" max="5769" width="11.42578125" style="68"/>
    <col min="5770" max="5770" width="10.7109375" style="68" bestFit="1" customWidth="1"/>
    <col min="5771" max="5771" width="19.7109375" style="68" customWidth="1"/>
    <col min="5772" max="6012" width="11.42578125" style="68"/>
    <col min="6013" max="6013" width="16.7109375" style="68" customWidth="1"/>
    <col min="6014" max="6014" width="11.85546875" style="68" customWidth="1"/>
    <col min="6015" max="6015" width="17.140625" style="68" customWidth="1"/>
    <col min="6016" max="6016" width="23.7109375" style="68" customWidth="1"/>
    <col min="6017" max="6018" width="15.42578125" style="68" customWidth="1"/>
    <col min="6019" max="6019" width="22.85546875" style="68" customWidth="1"/>
    <col min="6020" max="6020" width="14.85546875" style="68" customWidth="1"/>
    <col min="6021" max="6021" width="17.7109375" style="68" customWidth="1"/>
    <col min="6022" max="6022" width="12.42578125" style="68" customWidth="1"/>
    <col min="6023" max="6023" width="12.140625" style="68" customWidth="1"/>
    <col min="6024" max="6024" width="10.85546875" style="68" customWidth="1"/>
    <col min="6025" max="6025" width="11.42578125" style="68"/>
    <col min="6026" max="6026" width="10.7109375" style="68" bestFit="1" customWidth="1"/>
    <col min="6027" max="6027" width="19.7109375" style="68" customWidth="1"/>
    <col min="6028" max="6268" width="11.42578125" style="68"/>
    <col min="6269" max="6269" width="16.7109375" style="68" customWidth="1"/>
    <col min="6270" max="6270" width="11.85546875" style="68" customWidth="1"/>
    <col min="6271" max="6271" width="17.140625" style="68" customWidth="1"/>
    <col min="6272" max="6272" width="23.7109375" style="68" customWidth="1"/>
    <col min="6273" max="6274" width="15.42578125" style="68" customWidth="1"/>
    <col min="6275" max="6275" width="22.85546875" style="68" customWidth="1"/>
    <col min="6276" max="6276" width="14.85546875" style="68" customWidth="1"/>
    <col min="6277" max="6277" width="17.7109375" style="68" customWidth="1"/>
    <col min="6278" max="6278" width="12.42578125" style="68" customWidth="1"/>
    <col min="6279" max="6279" width="12.140625" style="68" customWidth="1"/>
    <col min="6280" max="6280" width="10.85546875" style="68" customWidth="1"/>
    <col min="6281" max="6281" width="11.42578125" style="68"/>
    <col min="6282" max="6282" width="10.7109375" style="68" bestFit="1" customWidth="1"/>
    <col min="6283" max="6283" width="19.7109375" style="68" customWidth="1"/>
    <col min="6284" max="6524" width="11.42578125" style="68"/>
    <col min="6525" max="6525" width="16.7109375" style="68" customWidth="1"/>
    <col min="6526" max="6526" width="11.85546875" style="68" customWidth="1"/>
    <col min="6527" max="6527" width="17.140625" style="68" customWidth="1"/>
    <col min="6528" max="6528" width="23.7109375" style="68" customWidth="1"/>
    <col min="6529" max="6530" width="15.42578125" style="68" customWidth="1"/>
    <col min="6531" max="6531" width="22.85546875" style="68" customWidth="1"/>
    <col min="6532" max="6532" width="14.85546875" style="68" customWidth="1"/>
    <col min="6533" max="6533" width="17.7109375" style="68" customWidth="1"/>
    <col min="6534" max="6534" width="12.42578125" style="68" customWidth="1"/>
    <col min="6535" max="6535" width="12.140625" style="68" customWidth="1"/>
    <col min="6536" max="6536" width="10.85546875" style="68" customWidth="1"/>
    <col min="6537" max="6537" width="11.42578125" style="68"/>
    <col min="6538" max="6538" width="10.7109375" style="68" bestFit="1" customWidth="1"/>
    <col min="6539" max="6539" width="19.7109375" style="68" customWidth="1"/>
    <col min="6540" max="6780" width="11.42578125" style="68"/>
    <col min="6781" max="6781" width="16.7109375" style="68" customWidth="1"/>
    <col min="6782" max="6782" width="11.85546875" style="68" customWidth="1"/>
    <col min="6783" max="6783" width="17.140625" style="68" customWidth="1"/>
    <col min="6784" max="6784" width="23.7109375" style="68" customWidth="1"/>
    <col min="6785" max="6786" width="15.42578125" style="68" customWidth="1"/>
    <col min="6787" max="6787" width="22.85546875" style="68" customWidth="1"/>
    <col min="6788" max="6788" width="14.85546875" style="68" customWidth="1"/>
    <col min="6789" max="6789" width="17.7109375" style="68" customWidth="1"/>
    <col min="6790" max="6790" width="12.42578125" style="68" customWidth="1"/>
    <col min="6791" max="6791" width="12.140625" style="68" customWidth="1"/>
    <col min="6792" max="6792" width="10.85546875" style="68" customWidth="1"/>
    <col min="6793" max="6793" width="11.42578125" style="68"/>
    <col min="6794" max="6794" width="10.7109375" style="68" bestFit="1" customWidth="1"/>
    <col min="6795" max="6795" width="19.7109375" style="68" customWidth="1"/>
    <col min="6796" max="7036" width="11.42578125" style="68"/>
    <col min="7037" max="7037" width="16.7109375" style="68" customWidth="1"/>
    <col min="7038" max="7038" width="11.85546875" style="68" customWidth="1"/>
    <col min="7039" max="7039" width="17.140625" style="68" customWidth="1"/>
    <col min="7040" max="7040" width="23.7109375" style="68" customWidth="1"/>
    <col min="7041" max="7042" width="15.42578125" style="68" customWidth="1"/>
    <col min="7043" max="7043" width="22.85546875" style="68" customWidth="1"/>
    <col min="7044" max="7044" width="14.85546875" style="68" customWidth="1"/>
    <col min="7045" max="7045" width="17.7109375" style="68" customWidth="1"/>
    <col min="7046" max="7046" width="12.42578125" style="68" customWidth="1"/>
    <col min="7047" max="7047" width="12.140625" style="68" customWidth="1"/>
    <col min="7048" max="7048" width="10.85546875" style="68" customWidth="1"/>
    <col min="7049" max="7049" width="11.42578125" style="68"/>
    <col min="7050" max="7050" width="10.7109375" style="68" bestFit="1" customWidth="1"/>
    <col min="7051" max="7051" width="19.7109375" style="68" customWidth="1"/>
    <col min="7052" max="7292" width="11.42578125" style="68"/>
    <col min="7293" max="7293" width="16.7109375" style="68" customWidth="1"/>
    <col min="7294" max="7294" width="11.85546875" style="68" customWidth="1"/>
    <col min="7295" max="7295" width="17.140625" style="68" customWidth="1"/>
    <col min="7296" max="7296" width="23.7109375" style="68" customWidth="1"/>
    <col min="7297" max="7298" width="15.42578125" style="68" customWidth="1"/>
    <col min="7299" max="7299" width="22.85546875" style="68" customWidth="1"/>
    <col min="7300" max="7300" width="14.85546875" style="68" customWidth="1"/>
    <col min="7301" max="7301" width="17.7109375" style="68" customWidth="1"/>
    <col min="7302" max="7302" width="12.42578125" style="68" customWidth="1"/>
    <col min="7303" max="7303" width="12.140625" style="68" customWidth="1"/>
    <col min="7304" max="7304" width="10.85546875" style="68" customWidth="1"/>
    <col min="7305" max="7305" width="11.42578125" style="68"/>
    <col min="7306" max="7306" width="10.7109375" style="68" bestFit="1" customWidth="1"/>
    <col min="7307" max="7307" width="19.7109375" style="68" customWidth="1"/>
    <col min="7308" max="7548" width="11.42578125" style="68"/>
    <col min="7549" max="7549" width="16.7109375" style="68" customWidth="1"/>
    <col min="7550" max="7550" width="11.85546875" style="68" customWidth="1"/>
    <col min="7551" max="7551" width="17.140625" style="68" customWidth="1"/>
    <col min="7552" max="7552" width="23.7109375" style="68" customWidth="1"/>
    <col min="7553" max="7554" width="15.42578125" style="68" customWidth="1"/>
    <col min="7555" max="7555" width="22.85546875" style="68" customWidth="1"/>
    <col min="7556" max="7556" width="14.85546875" style="68" customWidth="1"/>
    <col min="7557" max="7557" width="17.7109375" style="68" customWidth="1"/>
    <col min="7558" max="7558" width="12.42578125" style="68" customWidth="1"/>
    <col min="7559" max="7559" width="12.140625" style="68" customWidth="1"/>
    <col min="7560" max="7560" width="10.85546875" style="68" customWidth="1"/>
    <col min="7561" max="7561" width="11.42578125" style="68"/>
    <col min="7562" max="7562" width="10.7109375" style="68" bestFit="1" customWidth="1"/>
    <col min="7563" max="7563" width="19.7109375" style="68" customWidth="1"/>
    <col min="7564" max="7804" width="11.42578125" style="68"/>
    <col min="7805" max="7805" width="16.7109375" style="68" customWidth="1"/>
    <col min="7806" max="7806" width="11.85546875" style="68" customWidth="1"/>
    <col min="7807" max="7807" width="17.140625" style="68" customWidth="1"/>
    <col min="7808" max="7808" width="23.7109375" style="68" customWidth="1"/>
    <col min="7809" max="7810" width="15.42578125" style="68" customWidth="1"/>
    <col min="7811" max="7811" width="22.85546875" style="68" customWidth="1"/>
    <col min="7812" max="7812" width="14.85546875" style="68" customWidth="1"/>
    <col min="7813" max="7813" width="17.7109375" style="68" customWidth="1"/>
    <col min="7814" max="7814" width="12.42578125" style="68" customWidth="1"/>
    <col min="7815" max="7815" width="12.140625" style="68" customWidth="1"/>
    <col min="7816" max="7816" width="10.85546875" style="68" customWidth="1"/>
    <col min="7817" max="7817" width="11.42578125" style="68"/>
    <col min="7818" max="7818" width="10.7109375" style="68" bestFit="1" customWidth="1"/>
    <col min="7819" max="7819" width="19.7109375" style="68" customWidth="1"/>
    <col min="7820" max="8060" width="11.42578125" style="68"/>
    <col min="8061" max="8061" width="16.7109375" style="68" customWidth="1"/>
    <col min="8062" max="8062" width="11.85546875" style="68" customWidth="1"/>
    <col min="8063" max="8063" width="17.140625" style="68" customWidth="1"/>
    <col min="8064" max="8064" width="23.7109375" style="68" customWidth="1"/>
    <col min="8065" max="8066" width="15.42578125" style="68" customWidth="1"/>
    <col min="8067" max="8067" width="22.85546875" style="68" customWidth="1"/>
    <col min="8068" max="8068" width="14.85546875" style="68" customWidth="1"/>
    <col min="8069" max="8069" width="17.7109375" style="68" customWidth="1"/>
    <col min="8070" max="8070" width="12.42578125" style="68" customWidth="1"/>
    <col min="8071" max="8071" width="12.140625" style="68" customWidth="1"/>
    <col min="8072" max="8072" width="10.85546875" style="68" customWidth="1"/>
    <col min="8073" max="8073" width="11.42578125" style="68"/>
    <col min="8074" max="8074" width="10.7109375" style="68" bestFit="1" customWidth="1"/>
    <col min="8075" max="8075" width="19.7109375" style="68" customWidth="1"/>
    <col min="8076" max="8316" width="11.42578125" style="68"/>
    <col min="8317" max="8317" width="16.7109375" style="68" customWidth="1"/>
    <col min="8318" max="8318" width="11.85546875" style="68" customWidth="1"/>
    <col min="8319" max="8319" width="17.140625" style="68" customWidth="1"/>
    <col min="8320" max="8320" width="23.7109375" style="68" customWidth="1"/>
    <col min="8321" max="8322" width="15.42578125" style="68" customWidth="1"/>
    <col min="8323" max="8323" width="22.85546875" style="68" customWidth="1"/>
    <col min="8324" max="8324" width="14.85546875" style="68" customWidth="1"/>
    <col min="8325" max="8325" width="17.7109375" style="68" customWidth="1"/>
    <col min="8326" max="8326" width="12.42578125" style="68" customWidth="1"/>
    <col min="8327" max="8327" width="12.140625" style="68" customWidth="1"/>
    <col min="8328" max="8328" width="10.85546875" style="68" customWidth="1"/>
    <col min="8329" max="8329" width="11.42578125" style="68"/>
    <col min="8330" max="8330" width="10.7109375" style="68" bestFit="1" customWidth="1"/>
    <col min="8331" max="8331" width="19.7109375" style="68" customWidth="1"/>
    <col min="8332" max="8572" width="11.42578125" style="68"/>
    <col min="8573" max="8573" width="16.7109375" style="68" customWidth="1"/>
    <col min="8574" max="8574" width="11.85546875" style="68" customWidth="1"/>
    <col min="8575" max="8575" width="17.140625" style="68" customWidth="1"/>
    <col min="8576" max="8576" width="23.7109375" style="68" customWidth="1"/>
    <col min="8577" max="8578" width="15.42578125" style="68" customWidth="1"/>
    <col min="8579" max="8579" width="22.85546875" style="68" customWidth="1"/>
    <col min="8580" max="8580" width="14.85546875" style="68" customWidth="1"/>
    <col min="8581" max="8581" width="17.7109375" style="68" customWidth="1"/>
    <col min="8582" max="8582" width="12.42578125" style="68" customWidth="1"/>
    <col min="8583" max="8583" width="12.140625" style="68" customWidth="1"/>
    <col min="8584" max="8584" width="10.85546875" style="68" customWidth="1"/>
    <col min="8585" max="8585" width="11.42578125" style="68"/>
    <col min="8586" max="8586" width="10.7109375" style="68" bestFit="1" customWidth="1"/>
    <col min="8587" max="8587" width="19.7109375" style="68" customWidth="1"/>
    <col min="8588" max="8828" width="11.42578125" style="68"/>
    <col min="8829" max="8829" width="16.7109375" style="68" customWidth="1"/>
    <col min="8830" max="8830" width="11.85546875" style="68" customWidth="1"/>
    <col min="8831" max="8831" width="17.140625" style="68" customWidth="1"/>
    <col min="8832" max="8832" width="23.7109375" style="68" customWidth="1"/>
    <col min="8833" max="8834" width="15.42578125" style="68" customWidth="1"/>
    <col min="8835" max="8835" width="22.85546875" style="68" customWidth="1"/>
    <col min="8836" max="8836" width="14.85546875" style="68" customWidth="1"/>
    <col min="8837" max="8837" width="17.7109375" style="68" customWidth="1"/>
    <col min="8838" max="8838" width="12.42578125" style="68" customWidth="1"/>
    <col min="8839" max="8839" width="12.140625" style="68" customWidth="1"/>
    <col min="8840" max="8840" width="10.85546875" style="68" customWidth="1"/>
    <col min="8841" max="8841" width="11.42578125" style="68"/>
    <col min="8842" max="8842" width="10.7109375" style="68" bestFit="1" customWidth="1"/>
    <col min="8843" max="8843" width="19.7109375" style="68" customWidth="1"/>
    <col min="8844" max="9084" width="11.42578125" style="68"/>
    <col min="9085" max="9085" width="16.7109375" style="68" customWidth="1"/>
    <col min="9086" max="9086" width="11.85546875" style="68" customWidth="1"/>
    <col min="9087" max="9087" width="17.140625" style="68" customWidth="1"/>
    <col min="9088" max="9088" width="23.7109375" style="68" customWidth="1"/>
    <col min="9089" max="9090" width="15.42578125" style="68" customWidth="1"/>
    <col min="9091" max="9091" width="22.85546875" style="68" customWidth="1"/>
    <col min="9092" max="9092" width="14.85546875" style="68" customWidth="1"/>
    <col min="9093" max="9093" width="17.7109375" style="68" customWidth="1"/>
    <col min="9094" max="9094" width="12.42578125" style="68" customWidth="1"/>
    <col min="9095" max="9095" width="12.140625" style="68" customWidth="1"/>
    <col min="9096" max="9096" width="10.85546875" style="68" customWidth="1"/>
    <col min="9097" max="9097" width="11.42578125" style="68"/>
    <col min="9098" max="9098" width="10.7109375" style="68" bestFit="1" customWidth="1"/>
    <col min="9099" max="9099" width="19.7109375" style="68" customWidth="1"/>
    <col min="9100" max="16384" width="11.42578125" style="68"/>
  </cols>
  <sheetData>
    <row r="1" spans="2:295" ht="15.75" customHeight="1" x14ac:dyDescent="0.25">
      <c r="B1" s="262"/>
      <c r="C1" s="263"/>
      <c r="D1" s="264"/>
      <c r="E1" s="538" t="s">
        <v>16</v>
      </c>
      <c r="F1" s="539"/>
      <c r="G1" s="539"/>
      <c r="H1" s="539"/>
      <c r="I1" s="539"/>
      <c r="J1" s="539"/>
      <c r="K1" s="539"/>
      <c r="L1" s="540"/>
      <c r="M1" s="533" t="s">
        <v>605</v>
      </c>
      <c r="N1" s="533"/>
      <c r="O1" s="533"/>
      <c r="P1" s="533"/>
    </row>
    <row r="2" spans="2:295" ht="15.75" customHeight="1" x14ac:dyDescent="0.25">
      <c r="B2" s="262"/>
      <c r="C2" s="263"/>
      <c r="D2" s="264"/>
      <c r="E2" s="538"/>
      <c r="F2" s="539"/>
      <c r="G2" s="539"/>
      <c r="H2" s="539"/>
      <c r="I2" s="539"/>
      <c r="J2" s="539"/>
      <c r="K2" s="539"/>
      <c r="L2" s="540"/>
      <c r="M2" s="533" t="s">
        <v>606</v>
      </c>
      <c r="N2" s="533"/>
      <c r="O2" s="533"/>
      <c r="P2" s="533"/>
    </row>
    <row r="3" spans="2:295" ht="15.75" customHeight="1" x14ac:dyDescent="0.25">
      <c r="B3" s="262"/>
      <c r="C3" s="263"/>
      <c r="D3" s="264"/>
      <c r="E3" s="538"/>
      <c r="F3" s="539"/>
      <c r="G3" s="539"/>
      <c r="H3" s="539"/>
      <c r="I3" s="539"/>
      <c r="J3" s="539"/>
      <c r="K3" s="539"/>
      <c r="L3" s="540"/>
      <c r="M3" s="533" t="s">
        <v>607</v>
      </c>
      <c r="N3" s="533"/>
      <c r="O3" s="533"/>
      <c r="P3" s="533"/>
    </row>
    <row r="4" spans="2:295" ht="36.75" customHeight="1" x14ac:dyDescent="0.25">
      <c r="B4" s="265"/>
      <c r="C4" s="266"/>
      <c r="D4" s="267"/>
      <c r="E4" s="541"/>
      <c r="F4" s="542"/>
      <c r="G4" s="542"/>
      <c r="H4" s="542"/>
      <c r="I4" s="542"/>
      <c r="J4" s="542"/>
      <c r="K4" s="542"/>
      <c r="L4" s="543"/>
      <c r="M4" s="533" t="s">
        <v>608</v>
      </c>
      <c r="N4" s="533"/>
      <c r="O4" s="533"/>
      <c r="P4" s="533"/>
    </row>
    <row r="5" spans="2:295" s="71" customFormat="1" x14ac:dyDescent="0.25">
      <c r="B5" s="534" t="s">
        <v>9</v>
      </c>
      <c r="C5" s="534"/>
      <c r="D5" s="534"/>
      <c r="E5" s="535" t="s">
        <v>514</v>
      </c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7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</row>
    <row r="6" spans="2:295" s="71" customFormat="1" x14ac:dyDescent="0.25">
      <c r="B6" s="534" t="s">
        <v>8</v>
      </c>
      <c r="C6" s="534"/>
      <c r="D6" s="534"/>
      <c r="E6" s="535">
        <v>2021</v>
      </c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7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  <c r="IX6" s="70"/>
      <c r="IY6" s="70"/>
      <c r="IZ6" s="70"/>
      <c r="JA6" s="70"/>
      <c r="JB6" s="70"/>
      <c r="JC6" s="70"/>
      <c r="JD6" s="70"/>
      <c r="JE6" s="70"/>
      <c r="JF6" s="70"/>
      <c r="JG6" s="70"/>
      <c r="JH6" s="70"/>
      <c r="JI6" s="70"/>
      <c r="JJ6" s="70"/>
      <c r="JK6" s="70"/>
      <c r="JL6" s="70"/>
      <c r="JM6" s="70"/>
      <c r="JN6" s="70"/>
      <c r="JO6" s="70"/>
      <c r="JP6" s="70"/>
      <c r="JQ6" s="70"/>
      <c r="JR6" s="70"/>
      <c r="JS6" s="70"/>
      <c r="JT6" s="70"/>
      <c r="JU6" s="70"/>
      <c r="JV6" s="70"/>
      <c r="JW6" s="70"/>
      <c r="JX6" s="70"/>
      <c r="JY6" s="70"/>
      <c r="JZ6" s="70"/>
      <c r="KA6" s="70"/>
      <c r="KB6" s="70"/>
      <c r="KC6" s="70"/>
      <c r="KD6" s="70"/>
      <c r="KE6" s="70"/>
      <c r="KF6" s="70"/>
      <c r="KG6" s="70"/>
      <c r="KH6" s="70"/>
      <c r="KI6" s="70"/>
    </row>
    <row r="7" spans="2:295" s="71" customFormat="1" x14ac:dyDescent="0.25">
      <c r="B7" s="534" t="s">
        <v>10</v>
      </c>
      <c r="C7" s="534"/>
      <c r="D7" s="534"/>
      <c r="E7" s="535" t="s">
        <v>515</v>
      </c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7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</row>
    <row r="8" spans="2:295" s="72" customFormat="1" x14ac:dyDescent="0.25">
      <c r="B8" s="544" t="s">
        <v>0</v>
      </c>
      <c r="C8" s="544"/>
      <c r="D8" s="544"/>
      <c r="E8" s="545">
        <v>44211</v>
      </c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7"/>
    </row>
    <row r="9" spans="2:295" s="76" customFormat="1" ht="12.75" customHeight="1" x14ac:dyDescent="0.25">
      <c r="B9" s="548" t="s">
        <v>1</v>
      </c>
      <c r="C9" s="524" t="s">
        <v>11</v>
      </c>
      <c r="D9" s="548" t="s">
        <v>2</v>
      </c>
      <c r="E9" s="548" t="s">
        <v>3</v>
      </c>
      <c r="F9" s="548" t="s">
        <v>13</v>
      </c>
      <c r="G9" s="524" t="s">
        <v>12</v>
      </c>
      <c r="H9" s="518" t="s">
        <v>18</v>
      </c>
      <c r="I9" s="529" t="s">
        <v>14</v>
      </c>
      <c r="J9" s="531" t="s">
        <v>17</v>
      </c>
      <c r="K9" s="532" t="s">
        <v>20</v>
      </c>
      <c r="L9" s="532"/>
      <c r="M9" s="532"/>
      <c r="N9" s="532"/>
      <c r="O9" s="518" t="s">
        <v>15</v>
      </c>
      <c r="P9" s="524" t="s">
        <v>4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</row>
    <row r="10" spans="2:295" s="78" customFormat="1" ht="42.75" customHeight="1" x14ac:dyDescent="0.25">
      <c r="B10" s="548"/>
      <c r="C10" s="525"/>
      <c r="D10" s="548"/>
      <c r="E10" s="548"/>
      <c r="F10" s="548"/>
      <c r="G10" s="525"/>
      <c r="H10" s="528"/>
      <c r="I10" s="530"/>
      <c r="J10" s="531"/>
      <c r="K10" s="67" t="s">
        <v>5</v>
      </c>
      <c r="L10" s="67" t="s">
        <v>6</v>
      </c>
      <c r="M10" s="67" t="s">
        <v>21</v>
      </c>
      <c r="N10" s="67" t="s">
        <v>7</v>
      </c>
      <c r="O10" s="519"/>
      <c r="P10" s="525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77"/>
      <c r="KI10" s="77"/>
    </row>
    <row r="11" spans="2:295" s="78" customFormat="1" ht="32.25" customHeight="1" x14ac:dyDescent="0.25">
      <c r="B11" s="289" t="s">
        <v>22</v>
      </c>
      <c r="C11" s="289" t="s">
        <v>189</v>
      </c>
      <c r="D11" s="289" t="s">
        <v>516</v>
      </c>
      <c r="E11" s="503" t="s">
        <v>517</v>
      </c>
      <c r="F11" s="506">
        <v>2020051290025</v>
      </c>
      <c r="G11" s="64" t="s">
        <v>518</v>
      </c>
      <c r="H11" s="30">
        <v>1</v>
      </c>
      <c r="I11" s="30">
        <v>30402</v>
      </c>
      <c r="J11" s="74">
        <v>90350000</v>
      </c>
      <c r="K11" s="73">
        <v>0.05</v>
      </c>
      <c r="L11" s="73">
        <v>0.25</v>
      </c>
      <c r="M11" s="73">
        <v>0.35</v>
      </c>
      <c r="N11" s="73">
        <v>0.35</v>
      </c>
      <c r="O11" s="66"/>
      <c r="P11" s="66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</row>
    <row r="12" spans="2:295" s="78" customFormat="1" ht="32.25" customHeight="1" x14ac:dyDescent="0.25">
      <c r="B12" s="438"/>
      <c r="C12" s="438"/>
      <c r="D12" s="438"/>
      <c r="E12" s="504"/>
      <c r="F12" s="507"/>
      <c r="G12" s="64" t="s">
        <v>519</v>
      </c>
      <c r="H12" s="30">
        <v>1</v>
      </c>
      <c r="I12" s="30">
        <v>30402</v>
      </c>
      <c r="J12" s="74">
        <v>175975915</v>
      </c>
      <c r="K12" s="73">
        <v>0.05</v>
      </c>
      <c r="L12" s="73">
        <v>0.25</v>
      </c>
      <c r="M12" s="73">
        <v>0.35</v>
      </c>
      <c r="N12" s="73">
        <v>0.35</v>
      </c>
      <c r="O12" s="66"/>
      <c r="P12" s="66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7"/>
      <c r="JO12" s="77"/>
      <c r="JP12" s="77"/>
      <c r="JQ12" s="77"/>
      <c r="JR12" s="77"/>
      <c r="JS12" s="77"/>
      <c r="JT12" s="77"/>
      <c r="JU12" s="77"/>
      <c r="JV12" s="77"/>
      <c r="JW12" s="77"/>
      <c r="JX12" s="77"/>
      <c r="JY12" s="77"/>
      <c r="JZ12" s="77"/>
      <c r="KA12" s="77"/>
      <c r="KB12" s="77"/>
      <c r="KC12" s="77"/>
      <c r="KD12" s="77"/>
      <c r="KE12" s="77"/>
      <c r="KF12" s="77"/>
      <c r="KG12" s="77"/>
      <c r="KH12" s="77"/>
      <c r="KI12" s="77"/>
    </row>
    <row r="13" spans="2:295" s="78" customFormat="1" ht="32.25" customHeight="1" x14ac:dyDescent="0.25">
      <c r="B13" s="438"/>
      <c r="C13" s="438"/>
      <c r="D13" s="438"/>
      <c r="E13" s="504"/>
      <c r="F13" s="507"/>
      <c r="G13" s="515" t="s">
        <v>520</v>
      </c>
      <c r="H13" s="437">
        <v>1</v>
      </c>
      <c r="I13" s="30">
        <v>30402</v>
      </c>
      <c r="J13" s="74">
        <v>121927010</v>
      </c>
      <c r="K13" s="522">
        <v>0.05</v>
      </c>
      <c r="L13" s="522">
        <v>0.25</v>
      </c>
      <c r="M13" s="522">
        <v>0.35</v>
      </c>
      <c r="N13" s="522">
        <v>0.35</v>
      </c>
      <c r="O13" s="66"/>
      <c r="P13" s="66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7"/>
      <c r="JO13" s="77"/>
      <c r="JP13" s="77"/>
      <c r="JQ13" s="77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77"/>
      <c r="KC13" s="77"/>
      <c r="KD13" s="77"/>
      <c r="KE13" s="77"/>
      <c r="KF13" s="77"/>
      <c r="KG13" s="77"/>
      <c r="KH13" s="77"/>
      <c r="KI13" s="77"/>
    </row>
    <row r="14" spans="2:295" s="78" customFormat="1" ht="32.25" customHeight="1" x14ac:dyDescent="0.25">
      <c r="B14" s="438"/>
      <c r="C14" s="438"/>
      <c r="D14" s="290"/>
      <c r="E14" s="505"/>
      <c r="F14" s="508"/>
      <c r="G14" s="516"/>
      <c r="H14" s="290">
        <v>1</v>
      </c>
      <c r="I14" s="30">
        <v>50402</v>
      </c>
      <c r="J14" s="74">
        <v>89370987</v>
      </c>
      <c r="K14" s="523"/>
      <c r="L14" s="523"/>
      <c r="M14" s="523"/>
      <c r="N14" s="523"/>
      <c r="O14" s="66"/>
      <c r="P14" s="66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  <c r="JG14" s="77"/>
      <c r="JH14" s="77"/>
      <c r="JI14" s="77"/>
      <c r="JJ14" s="77"/>
      <c r="JK14" s="77"/>
      <c r="JL14" s="77"/>
      <c r="JM14" s="77"/>
      <c r="JN14" s="77"/>
      <c r="JO14" s="77"/>
      <c r="JP14" s="77"/>
      <c r="JQ14" s="77"/>
      <c r="JR14" s="77"/>
      <c r="JS14" s="77"/>
      <c r="JT14" s="77"/>
      <c r="JU14" s="77"/>
      <c r="JV14" s="77"/>
      <c r="JW14" s="77"/>
      <c r="JX14" s="77"/>
      <c r="JY14" s="77"/>
      <c r="JZ14" s="77"/>
      <c r="KA14" s="77"/>
      <c r="KB14" s="77"/>
      <c r="KC14" s="77"/>
      <c r="KD14" s="77"/>
      <c r="KE14" s="77"/>
      <c r="KF14" s="77"/>
      <c r="KG14" s="77"/>
      <c r="KH14" s="77"/>
      <c r="KI14" s="77"/>
    </row>
    <row r="15" spans="2:295" s="78" customFormat="1" ht="32.25" customHeight="1" x14ac:dyDescent="0.25">
      <c r="B15" s="438"/>
      <c r="C15" s="438"/>
      <c r="D15" s="277" t="s">
        <v>521</v>
      </c>
      <c r="E15" s="509" t="s">
        <v>522</v>
      </c>
      <c r="F15" s="512">
        <v>2020051290067</v>
      </c>
      <c r="G15" s="64" t="s">
        <v>523</v>
      </c>
      <c r="H15" s="30">
        <v>1</v>
      </c>
      <c r="I15" s="30">
        <v>50403</v>
      </c>
      <c r="J15" s="74">
        <v>46757701</v>
      </c>
      <c r="K15" s="73">
        <v>0.15</v>
      </c>
      <c r="L15" s="73">
        <v>0.25</v>
      </c>
      <c r="M15" s="73">
        <v>0.3</v>
      </c>
      <c r="N15" s="73">
        <v>0.3</v>
      </c>
      <c r="O15" s="66"/>
      <c r="P15" s="66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7"/>
      <c r="JO15" s="77"/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7"/>
      <c r="KB15" s="77"/>
      <c r="KC15" s="77"/>
      <c r="KD15" s="77"/>
      <c r="KE15" s="77"/>
      <c r="KF15" s="77"/>
      <c r="KG15" s="77"/>
      <c r="KH15" s="77"/>
      <c r="KI15" s="77"/>
    </row>
    <row r="16" spans="2:295" s="78" customFormat="1" ht="32.25" customHeight="1" x14ac:dyDescent="0.25">
      <c r="B16" s="438"/>
      <c r="C16" s="438"/>
      <c r="D16" s="456"/>
      <c r="E16" s="510"/>
      <c r="F16" s="513"/>
      <c r="G16" s="526" t="s">
        <v>524</v>
      </c>
      <c r="H16" s="549">
        <v>1</v>
      </c>
      <c r="I16" s="30">
        <v>50403</v>
      </c>
      <c r="J16" s="74">
        <v>0</v>
      </c>
      <c r="K16" s="522">
        <v>0.15</v>
      </c>
      <c r="L16" s="522">
        <v>0.25</v>
      </c>
      <c r="M16" s="522">
        <v>0.3</v>
      </c>
      <c r="N16" s="522">
        <v>0.3</v>
      </c>
      <c r="O16" s="66"/>
      <c r="P16" s="66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</row>
    <row r="17" spans="2:295" s="78" customFormat="1" ht="32.25" customHeight="1" x14ac:dyDescent="0.25">
      <c r="B17" s="438"/>
      <c r="C17" s="438"/>
      <c r="D17" s="278"/>
      <c r="E17" s="511"/>
      <c r="F17" s="514"/>
      <c r="G17" s="527"/>
      <c r="H17" s="550">
        <v>1</v>
      </c>
      <c r="I17" s="30">
        <v>30403</v>
      </c>
      <c r="J17" s="74">
        <v>290529153</v>
      </c>
      <c r="K17" s="523"/>
      <c r="L17" s="523">
        <v>0.25</v>
      </c>
      <c r="M17" s="523">
        <v>0.3</v>
      </c>
      <c r="N17" s="523">
        <v>0.3</v>
      </c>
      <c r="O17" s="66"/>
      <c r="P17" s="66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  <c r="JG17" s="77"/>
      <c r="JH17" s="77"/>
      <c r="JI17" s="77"/>
      <c r="JJ17" s="77"/>
      <c r="JK17" s="77"/>
      <c r="JL17" s="77"/>
      <c r="JM17" s="77"/>
      <c r="JN17" s="77"/>
      <c r="JO17" s="77"/>
      <c r="JP17" s="77"/>
      <c r="JQ17" s="77"/>
      <c r="JR17" s="77"/>
      <c r="JS17" s="77"/>
      <c r="JT17" s="77"/>
      <c r="JU17" s="77"/>
      <c r="JV17" s="77"/>
      <c r="JW17" s="77"/>
      <c r="JX17" s="77"/>
      <c r="JY17" s="77"/>
      <c r="JZ17" s="77"/>
      <c r="KA17" s="77"/>
      <c r="KB17" s="77"/>
      <c r="KC17" s="77"/>
      <c r="KD17" s="77"/>
      <c r="KE17" s="77"/>
      <c r="KF17" s="77"/>
      <c r="KG17" s="77"/>
      <c r="KH17" s="77"/>
      <c r="KI17" s="77"/>
    </row>
    <row r="18" spans="2:295" s="78" customFormat="1" ht="32.25" customHeight="1" x14ac:dyDescent="0.25">
      <c r="B18" s="438"/>
      <c r="C18" s="438"/>
      <c r="D18" s="437" t="s">
        <v>525</v>
      </c>
      <c r="E18" s="503" t="s">
        <v>526</v>
      </c>
      <c r="F18" s="506">
        <v>2020051290026</v>
      </c>
      <c r="G18" s="515" t="s">
        <v>527</v>
      </c>
      <c r="H18" s="437">
        <v>1</v>
      </c>
      <c r="I18" s="30">
        <v>50404</v>
      </c>
      <c r="J18" s="74">
        <v>88990165</v>
      </c>
      <c r="K18" s="522">
        <v>0.25</v>
      </c>
      <c r="L18" s="522">
        <v>0.25</v>
      </c>
      <c r="M18" s="522">
        <v>0.25</v>
      </c>
      <c r="N18" s="522">
        <v>0.25</v>
      </c>
      <c r="O18" s="66"/>
      <c r="P18" s="66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7"/>
      <c r="JO18" s="77"/>
      <c r="JP18" s="77"/>
      <c r="JQ18" s="77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7"/>
      <c r="KC18" s="77"/>
      <c r="KD18" s="77"/>
      <c r="KE18" s="77"/>
      <c r="KF18" s="77"/>
      <c r="KG18" s="77"/>
      <c r="KH18" s="77"/>
      <c r="KI18" s="77"/>
    </row>
    <row r="19" spans="2:295" s="78" customFormat="1" ht="32.25" customHeight="1" x14ac:dyDescent="0.25">
      <c r="B19" s="438"/>
      <c r="C19" s="438"/>
      <c r="D19" s="438"/>
      <c r="E19" s="504"/>
      <c r="F19" s="507"/>
      <c r="G19" s="516"/>
      <c r="H19" s="290">
        <v>1</v>
      </c>
      <c r="I19" s="30"/>
      <c r="J19" s="74">
        <v>0</v>
      </c>
      <c r="K19" s="523"/>
      <c r="L19" s="523">
        <v>0.25</v>
      </c>
      <c r="M19" s="523">
        <v>0.25</v>
      </c>
      <c r="N19" s="523">
        <v>0.25</v>
      </c>
      <c r="O19" s="66"/>
      <c r="P19" s="66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  <c r="JF19" s="77"/>
      <c r="JG19" s="77"/>
      <c r="JH19" s="77"/>
      <c r="JI19" s="77"/>
      <c r="JJ19" s="77"/>
      <c r="JK19" s="77"/>
      <c r="JL19" s="77"/>
      <c r="JM19" s="77"/>
      <c r="JN19" s="77"/>
      <c r="JO19" s="77"/>
      <c r="JP19" s="77"/>
      <c r="JQ19" s="77"/>
      <c r="JR19" s="77"/>
      <c r="JS19" s="77"/>
      <c r="JT19" s="77"/>
      <c r="JU19" s="77"/>
      <c r="JV19" s="77"/>
      <c r="JW19" s="77"/>
      <c r="JX19" s="77"/>
      <c r="JY19" s="77"/>
      <c r="JZ19" s="77"/>
      <c r="KA19" s="77"/>
      <c r="KB19" s="77"/>
      <c r="KC19" s="77"/>
      <c r="KD19" s="77"/>
      <c r="KE19" s="77"/>
      <c r="KF19" s="77"/>
      <c r="KG19" s="77"/>
      <c r="KH19" s="77"/>
      <c r="KI19" s="77"/>
    </row>
    <row r="20" spans="2:295" s="78" customFormat="1" ht="32.25" customHeight="1" x14ac:dyDescent="0.25">
      <c r="B20" s="438"/>
      <c r="C20" s="438"/>
      <c r="D20" s="438"/>
      <c r="E20" s="504"/>
      <c r="F20" s="507"/>
      <c r="G20" s="64" t="s">
        <v>528</v>
      </c>
      <c r="H20" s="30">
        <v>1</v>
      </c>
      <c r="I20" s="30">
        <v>30401</v>
      </c>
      <c r="J20" s="74">
        <v>280000000</v>
      </c>
      <c r="K20" s="73">
        <v>0.25</v>
      </c>
      <c r="L20" s="73">
        <v>0.25</v>
      </c>
      <c r="M20" s="73">
        <v>0.25</v>
      </c>
      <c r="N20" s="73">
        <v>0.25</v>
      </c>
      <c r="O20" s="66"/>
      <c r="P20" s="66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</row>
    <row r="21" spans="2:295" s="78" customFormat="1" ht="32.25" customHeight="1" x14ac:dyDescent="0.25">
      <c r="B21" s="438"/>
      <c r="C21" s="438"/>
      <c r="D21" s="438"/>
      <c r="E21" s="504"/>
      <c r="F21" s="507"/>
      <c r="G21" s="515" t="s">
        <v>529</v>
      </c>
      <c r="H21" s="437">
        <v>14</v>
      </c>
      <c r="I21" s="30">
        <v>30401</v>
      </c>
      <c r="J21" s="74">
        <v>203138799</v>
      </c>
      <c r="K21" s="522">
        <v>0.25</v>
      </c>
      <c r="L21" s="522">
        <v>0.25</v>
      </c>
      <c r="M21" s="522">
        <v>0.25</v>
      </c>
      <c r="N21" s="522">
        <v>0.25</v>
      </c>
      <c r="O21" s="66"/>
      <c r="P21" s="66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  <c r="JF21" s="77"/>
      <c r="JG21" s="77"/>
      <c r="JH21" s="77"/>
      <c r="JI21" s="77"/>
      <c r="JJ21" s="77"/>
      <c r="JK21" s="77"/>
      <c r="JL21" s="77"/>
      <c r="JM21" s="77"/>
      <c r="JN21" s="77"/>
      <c r="JO21" s="77"/>
      <c r="JP21" s="77"/>
      <c r="JQ21" s="77"/>
      <c r="JR21" s="77"/>
      <c r="JS21" s="77"/>
      <c r="JT21" s="77"/>
      <c r="JU21" s="77"/>
      <c r="JV21" s="77"/>
      <c r="JW21" s="77"/>
      <c r="JX21" s="77"/>
      <c r="JY21" s="77"/>
      <c r="JZ21" s="77"/>
      <c r="KA21" s="77"/>
      <c r="KB21" s="77"/>
      <c r="KC21" s="77"/>
      <c r="KD21" s="77"/>
      <c r="KE21" s="77"/>
      <c r="KF21" s="77"/>
      <c r="KG21" s="77"/>
      <c r="KH21" s="77"/>
      <c r="KI21" s="77"/>
    </row>
    <row r="22" spans="2:295" s="78" customFormat="1" ht="32.25" customHeight="1" x14ac:dyDescent="0.25">
      <c r="B22" s="438"/>
      <c r="C22" s="438"/>
      <c r="D22" s="438"/>
      <c r="E22" s="504"/>
      <c r="F22" s="507"/>
      <c r="G22" s="516"/>
      <c r="H22" s="290">
        <v>14</v>
      </c>
      <c r="I22" s="30">
        <v>50401</v>
      </c>
      <c r="J22" s="74">
        <v>84002553</v>
      </c>
      <c r="K22" s="523"/>
      <c r="L22" s="523">
        <v>0.25</v>
      </c>
      <c r="M22" s="523">
        <v>0.25</v>
      </c>
      <c r="N22" s="523">
        <v>0.25</v>
      </c>
      <c r="O22" s="66"/>
      <c r="P22" s="66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  <c r="JC22" s="77"/>
      <c r="JD22" s="77"/>
      <c r="JE22" s="77"/>
      <c r="JF22" s="77"/>
      <c r="JG22" s="77"/>
      <c r="JH22" s="77"/>
      <c r="JI22" s="77"/>
      <c r="JJ22" s="77"/>
      <c r="JK22" s="77"/>
      <c r="JL22" s="77"/>
      <c r="JM22" s="77"/>
      <c r="JN22" s="77"/>
      <c r="JO22" s="77"/>
      <c r="JP22" s="77"/>
      <c r="JQ22" s="77"/>
      <c r="JR22" s="77"/>
      <c r="JS22" s="77"/>
      <c r="JT22" s="77"/>
      <c r="JU22" s="77"/>
      <c r="JV22" s="77"/>
      <c r="JW22" s="77"/>
      <c r="JX22" s="77"/>
      <c r="JY22" s="77"/>
      <c r="JZ22" s="77"/>
      <c r="KA22" s="77"/>
      <c r="KB22" s="77"/>
      <c r="KC22" s="77"/>
      <c r="KD22" s="77"/>
      <c r="KE22" s="77"/>
      <c r="KF22" s="77"/>
      <c r="KG22" s="77"/>
      <c r="KH22" s="77"/>
      <c r="KI22" s="77"/>
    </row>
    <row r="23" spans="2:295" s="78" customFormat="1" ht="32.25" customHeight="1" x14ac:dyDescent="0.25">
      <c r="B23" s="438"/>
      <c r="C23" s="438"/>
      <c r="D23" s="438"/>
      <c r="E23" s="504"/>
      <c r="F23" s="507"/>
      <c r="G23" s="515" t="s">
        <v>530</v>
      </c>
      <c r="H23" s="437">
        <v>1</v>
      </c>
      <c r="I23" s="30">
        <v>30406</v>
      </c>
      <c r="J23" s="74">
        <v>129891200</v>
      </c>
      <c r="K23" s="522">
        <v>0.25</v>
      </c>
      <c r="L23" s="522">
        <v>0.25</v>
      </c>
      <c r="M23" s="522">
        <v>0.25</v>
      </c>
      <c r="N23" s="522">
        <v>0.25</v>
      </c>
      <c r="O23" s="66"/>
      <c r="P23" s="66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7"/>
      <c r="JO23" s="77"/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7"/>
      <c r="KB23" s="77"/>
      <c r="KC23" s="77"/>
      <c r="KD23" s="77"/>
      <c r="KE23" s="77"/>
      <c r="KF23" s="77"/>
      <c r="KG23" s="77"/>
      <c r="KH23" s="77"/>
      <c r="KI23" s="77"/>
    </row>
    <row r="24" spans="2:295" s="78" customFormat="1" ht="32.25" customHeight="1" x14ac:dyDescent="0.25">
      <c r="B24" s="438"/>
      <c r="C24" s="438"/>
      <c r="D24" s="438"/>
      <c r="E24" s="504"/>
      <c r="F24" s="507"/>
      <c r="G24" s="516"/>
      <c r="H24" s="290">
        <v>1</v>
      </c>
      <c r="I24" s="30"/>
      <c r="J24" s="74">
        <v>0</v>
      </c>
      <c r="K24" s="523"/>
      <c r="L24" s="523">
        <v>0.25</v>
      </c>
      <c r="M24" s="523">
        <v>0.25</v>
      </c>
      <c r="N24" s="523">
        <v>0.25</v>
      </c>
      <c r="O24" s="66"/>
      <c r="P24" s="66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  <c r="JC24" s="77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7"/>
      <c r="JO24" s="77"/>
      <c r="JP24" s="77"/>
      <c r="JQ24" s="77"/>
      <c r="JR24" s="77"/>
      <c r="JS24" s="77"/>
      <c r="JT24" s="77"/>
      <c r="JU24" s="77"/>
      <c r="JV24" s="77"/>
      <c r="JW24" s="77"/>
      <c r="JX24" s="77"/>
      <c r="JY24" s="77"/>
      <c r="JZ24" s="77"/>
      <c r="KA24" s="77"/>
      <c r="KB24" s="77"/>
      <c r="KC24" s="77"/>
      <c r="KD24" s="77"/>
      <c r="KE24" s="77"/>
      <c r="KF24" s="77"/>
      <c r="KG24" s="77"/>
      <c r="KH24" s="77"/>
      <c r="KI24" s="77"/>
    </row>
    <row r="25" spans="2:295" s="78" customFormat="1" ht="32.25" customHeight="1" x14ac:dyDescent="0.25">
      <c r="B25" s="438"/>
      <c r="C25" s="438"/>
      <c r="D25" s="438"/>
      <c r="E25" s="504"/>
      <c r="F25" s="507"/>
      <c r="G25" s="515" t="s">
        <v>531</v>
      </c>
      <c r="H25" s="437">
        <v>1</v>
      </c>
      <c r="I25" s="30">
        <v>30401</v>
      </c>
      <c r="J25" s="74">
        <v>32472800</v>
      </c>
      <c r="K25" s="522">
        <v>0.25</v>
      </c>
      <c r="L25" s="522">
        <v>0.25</v>
      </c>
      <c r="M25" s="522">
        <v>0.25</v>
      </c>
      <c r="N25" s="522">
        <v>0.25</v>
      </c>
      <c r="O25" s="66"/>
      <c r="P25" s="66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</row>
    <row r="26" spans="2:295" s="78" customFormat="1" ht="32.25" customHeight="1" x14ac:dyDescent="0.25">
      <c r="B26" s="438"/>
      <c r="C26" s="438"/>
      <c r="D26" s="438"/>
      <c r="E26" s="504"/>
      <c r="F26" s="507"/>
      <c r="G26" s="516"/>
      <c r="H26" s="290">
        <v>1</v>
      </c>
      <c r="I26" s="30"/>
      <c r="J26" s="74">
        <v>0</v>
      </c>
      <c r="K26" s="523"/>
      <c r="L26" s="523">
        <v>0.25</v>
      </c>
      <c r="M26" s="523">
        <v>0.25</v>
      </c>
      <c r="N26" s="523">
        <v>0.25</v>
      </c>
      <c r="O26" s="66"/>
      <c r="P26" s="66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</row>
    <row r="27" spans="2:295" s="78" customFormat="1" ht="32.25" customHeight="1" x14ac:dyDescent="0.25">
      <c r="B27" s="438"/>
      <c r="C27" s="438"/>
      <c r="D27" s="438"/>
      <c r="E27" s="504"/>
      <c r="F27" s="507"/>
      <c r="G27" s="64" t="s">
        <v>532</v>
      </c>
      <c r="H27" s="30">
        <v>1</v>
      </c>
      <c r="I27" s="30">
        <v>30405</v>
      </c>
      <c r="J27" s="74">
        <v>32472800</v>
      </c>
      <c r="K27" s="73">
        <v>0.25</v>
      </c>
      <c r="L27" s="73">
        <v>0.25</v>
      </c>
      <c r="M27" s="73">
        <v>0.25</v>
      </c>
      <c r="N27" s="73">
        <v>0.25</v>
      </c>
      <c r="O27" s="66"/>
      <c r="P27" s="66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  <c r="JG27" s="77"/>
      <c r="JH27" s="77"/>
      <c r="JI27" s="77"/>
      <c r="JJ27" s="77"/>
      <c r="JK27" s="77"/>
      <c r="JL27" s="77"/>
      <c r="JM27" s="77"/>
      <c r="JN27" s="77"/>
      <c r="JO27" s="77"/>
      <c r="JP27" s="77"/>
      <c r="JQ27" s="77"/>
      <c r="JR27" s="77"/>
      <c r="JS27" s="77"/>
      <c r="JT27" s="77"/>
      <c r="JU27" s="77"/>
      <c r="JV27" s="77"/>
      <c r="JW27" s="77"/>
      <c r="JX27" s="77"/>
      <c r="JY27" s="77"/>
      <c r="JZ27" s="77"/>
      <c r="KA27" s="77"/>
      <c r="KB27" s="77"/>
      <c r="KC27" s="77"/>
      <c r="KD27" s="77"/>
      <c r="KE27" s="77"/>
      <c r="KF27" s="77"/>
      <c r="KG27" s="77"/>
      <c r="KH27" s="77"/>
      <c r="KI27" s="77"/>
    </row>
    <row r="28" spans="2:295" s="78" customFormat="1" ht="32.25" customHeight="1" x14ac:dyDescent="0.25">
      <c r="B28" s="438"/>
      <c r="C28" s="438"/>
      <c r="D28" s="438"/>
      <c r="E28" s="504"/>
      <c r="F28" s="507"/>
      <c r="G28" s="515" t="s">
        <v>609</v>
      </c>
      <c r="H28" s="437">
        <v>1</v>
      </c>
      <c r="I28" s="30">
        <v>30401</v>
      </c>
      <c r="J28" s="74">
        <v>25000000</v>
      </c>
      <c r="K28" s="522">
        <v>0.25</v>
      </c>
      <c r="L28" s="522">
        <v>0.25</v>
      </c>
      <c r="M28" s="522">
        <v>0.25</v>
      </c>
      <c r="N28" s="522">
        <v>0.25</v>
      </c>
      <c r="O28" s="66"/>
      <c r="P28" s="66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</row>
    <row r="29" spans="2:295" s="78" customFormat="1" ht="32.25" customHeight="1" x14ac:dyDescent="0.25">
      <c r="B29" s="438"/>
      <c r="C29" s="438"/>
      <c r="D29" s="438"/>
      <c r="E29" s="504"/>
      <c r="F29" s="507"/>
      <c r="G29" s="516"/>
      <c r="H29" s="290">
        <v>1</v>
      </c>
      <c r="I29" s="30">
        <v>50401</v>
      </c>
      <c r="J29" s="74">
        <v>0</v>
      </c>
      <c r="K29" s="523"/>
      <c r="L29" s="523">
        <v>0.25</v>
      </c>
      <c r="M29" s="523">
        <v>0.25</v>
      </c>
      <c r="N29" s="523">
        <v>0.25</v>
      </c>
      <c r="O29" s="66"/>
      <c r="P29" s="66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  <c r="JC29" s="77"/>
      <c r="JD29" s="77"/>
      <c r="JE29" s="77"/>
      <c r="JF29" s="77"/>
      <c r="JG29" s="77"/>
      <c r="JH29" s="77"/>
      <c r="JI29" s="77"/>
      <c r="JJ29" s="77"/>
      <c r="JK29" s="77"/>
      <c r="JL29" s="77"/>
      <c r="JM29" s="77"/>
      <c r="JN29" s="77"/>
      <c r="JO29" s="77"/>
      <c r="JP29" s="77"/>
      <c r="JQ29" s="77"/>
      <c r="JR29" s="77"/>
      <c r="JS29" s="77"/>
      <c r="JT29" s="77"/>
      <c r="JU29" s="77"/>
      <c r="JV29" s="77"/>
      <c r="JW29" s="77"/>
      <c r="JX29" s="77"/>
      <c r="JY29" s="77"/>
      <c r="JZ29" s="77"/>
      <c r="KA29" s="77"/>
      <c r="KB29" s="77"/>
      <c r="KC29" s="77"/>
      <c r="KD29" s="77"/>
      <c r="KE29" s="77"/>
      <c r="KF29" s="77"/>
      <c r="KG29" s="77"/>
      <c r="KH29" s="77"/>
      <c r="KI29" s="77"/>
    </row>
    <row r="30" spans="2:295" s="78" customFormat="1" ht="32.25" customHeight="1" x14ac:dyDescent="0.25">
      <c r="B30" s="438"/>
      <c r="C30" s="438"/>
      <c r="D30" s="438"/>
      <c r="E30" s="504"/>
      <c r="F30" s="507"/>
      <c r="G30" s="515" t="s">
        <v>610</v>
      </c>
      <c r="H30" s="520">
        <v>0.25</v>
      </c>
      <c r="I30" s="30"/>
      <c r="J30" s="74">
        <v>0</v>
      </c>
      <c r="K30" s="522">
        <v>0.25</v>
      </c>
      <c r="L30" s="522">
        <v>0.25</v>
      </c>
      <c r="M30" s="522">
        <v>0.25</v>
      </c>
      <c r="N30" s="522">
        <v>0.25</v>
      </c>
      <c r="O30" s="66"/>
      <c r="P30" s="66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  <c r="JC30" s="77"/>
      <c r="JD30" s="77"/>
      <c r="JE30" s="77"/>
      <c r="JF30" s="77"/>
      <c r="JG30" s="77"/>
      <c r="JH30" s="77"/>
      <c r="JI30" s="77"/>
      <c r="JJ30" s="77"/>
      <c r="JK30" s="77"/>
      <c r="JL30" s="77"/>
      <c r="JM30" s="77"/>
      <c r="JN30" s="77"/>
      <c r="JO30" s="77"/>
      <c r="JP30" s="77"/>
      <c r="JQ30" s="77"/>
      <c r="JR30" s="77"/>
      <c r="JS30" s="77"/>
      <c r="JT30" s="77"/>
      <c r="JU30" s="77"/>
      <c r="JV30" s="77"/>
      <c r="JW30" s="77"/>
      <c r="JX30" s="77"/>
      <c r="JY30" s="77"/>
      <c r="JZ30" s="77"/>
      <c r="KA30" s="77"/>
      <c r="KB30" s="77"/>
      <c r="KC30" s="77"/>
      <c r="KD30" s="77"/>
      <c r="KE30" s="77"/>
      <c r="KF30" s="77"/>
      <c r="KG30" s="77"/>
      <c r="KH30" s="77"/>
      <c r="KI30" s="77"/>
    </row>
    <row r="31" spans="2:295" s="78" customFormat="1" ht="32.25" customHeight="1" x14ac:dyDescent="0.25">
      <c r="B31" s="453"/>
      <c r="C31" s="453"/>
      <c r="D31" s="453"/>
      <c r="E31" s="505"/>
      <c r="F31" s="508"/>
      <c r="G31" s="517"/>
      <c r="H31" s="521">
        <v>0.25</v>
      </c>
      <c r="I31" s="30">
        <v>30401</v>
      </c>
      <c r="J31" s="74">
        <v>60000000</v>
      </c>
      <c r="K31" s="523"/>
      <c r="L31" s="523">
        <v>0.25</v>
      </c>
      <c r="M31" s="523">
        <v>0.25</v>
      </c>
      <c r="N31" s="523">
        <v>0.25</v>
      </c>
      <c r="O31" s="66"/>
      <c r="P31" s="66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  <c r="JA31" s="77"/>
      <c r="JB31" s="77"/>
      <c r="JC31" s="77"/>
      <c r="JD31" s="77"/>
      <c r="JE31" s="77"/>
      <c r="JF31" s="77"/>
      <c r="JG31" s="77"/>
      <c r="JH31" s="77"/>
      <c r="JI31" s="77"/>
      <c r="JJ31" s="77"/>
      <c r="JK31" s="77"/>
      <c r="JL31" s="77"/>
      <c r="JM31" s="77"/>
      <c r="JN31" s="77"/>
      <c r="JO31" s="77"/>
      <c r="JP31" s="77"/>
      <c r="JQ31" s="77"/>
      <c r="JR31" s="77"/>
      <c r="JS31" s="77"/>
      <c r="JT31" s="77"/>
      <c r="JU31" s="77"/>
      <c r="JV31" s="77"/>
      <c r="JW31" s="77"/>
      <c r="JX31" s="77"/>
      <c r="JY31" s="77"/>
      <c r="JZ31" s="77"/>
      <c r="KA31" s="77"/>
      <c r="KB31" s="77"/>
      <c r="KC31" s="77"/>
      <c r="KD31" s="77"/>
      <c r="KE31" s="77"/>
      <c r="KF31" s="77"/>
      <c r="KG31" s="77"/>
      <c r="KH31" s="77"/>
      <c r="KI31" s="77"/>
    </row>
    <row r="32" spans="2:295" ht="33.75" customHeight="1" x14ac:dyDescent="0.25">
      <c r="B32" s="500" t="s">
        <v>19</v>
      </c>
      <c r="C32" s="501"/>
      <c r="D32" s="501"/>
      <c r="E32" s="501"/>
      <c r="F32" s="501"/>
      <c r="G32" s="501"/>
      <c r="H32" s="501"/>
      <c r="I32" s="502"/>
      <c r="J32" s="202">
        <f>SUM(J11:J31)</f>
        <v>1750879083</v>
      </c>
      <c r="K32" s="27"/>
      <c r="L32" s="27"/>
      <c r="M32" s="27"/>
      <c r="N32" s="27"/>
      <c r="O32" s="57"/>
      <c r="P32" s="57"/>
    </row>
    <row r="33" spans="2:10" s="69" customFormat="1" x14ac:dyDescent="0.25">
      <c r="J33" s="79"/>
    </row>
    <row r="34" spans="2:10" s="69" customFormat="1" x14ac:dyDescent="0.25">
      <c r="J34" s="79"/>
    </row>
    <row r="35" spans="2:10" s="69" customFormat="1" x14ac:dyDescent="0.25">
      <c r="B35" s="497"/>
      <c r="C35" s="497"/>
      <c r="D35" s="497"/>
      <c r="E35" s="497"/>
      <c r="J35" s="79"/>
    </row>
    <row r="36" spans="2:10" s="69" customFormat="1" x14ac:dyDescent="0.25">
      <c r="B36" s="498" t="s">
        <v>533</v>
      </c>
      <c r="C36" s="498"/>
      <c r="D36" s="498"/>
      <c r="E36" s="498"/>
      <c r="J36" s="79"/>
    </row>
    <row r="37" spans="2:10" s="69" customFormat="1" ht="15" customHeight="1" x14ac:dyDescent="0.25">
      <c r="B37" s="499" t="s">
        <v>534</v>
      </c>
      <c r="C37" s="499"/>
      <c r="D37" s="499"/>
      <c r="E37" s="499"/>
      <c r="J37" s="79"/>
    </row>
    <row r="38" spans="2:10" s="69" customFormat="1" x14ac:dyDescent="0.25">
      <c r="J38" s="79"/>
    </row>
    <row r="39" spans="2:10" s="69" customFormat="1" x14ac:dyDescent="0.25">
      <c r="J39" s="79"/>
    </row>
    <row r="40" spans="2:10" s="69" customFormat="1" x14ac:dyDescent="0.25">
      <c r="J40" s="79"/>
    </row>
    <row r="41" spans="2:10" s="69" customFormat="1" x14ac:dyDescent="0.25">
      <c r="J41" s="79"/>
    </row>
    <row r="42" spans="2:10" s="69" customFormat="1" x14ac:dyDescent="0.25">
      <c r="J42" s="79"/>
    </row>
    <row r="43" spans="2:10" s="69" customFormat="1" x14ac:dyDescent="0.25">
      <c r="J43" s="79"/>
    </row>
    <row r="44" spans="2:10" s="69" customFormat="1" x14ac:dyDescent="0.25">
      <c r="J44" s="79"/>
    </row>
    <row r="45" spans="2:10" s="69" customFormat="1" x14ac:dyDescent="0.25">
      <c r="J45" s="79"/>
    </row>
    <row r="46" spans="2:10" s="69" customFormat="1" x14ac:dyDescent="0.25">
      <c r="J46" s="79"/>
    </row>
    <row r="47" spans="2:10" s="69" customFormat="1" x14ac:dyDescent="0.25">
      <c r="J47" s="79"/>
    </row>
    <row r="48" spans="2:10" s="69" customFormat="1" x14ac:dyDescent="0.25">
      <c r="J48" s="79"/>
    </row>
    <row r="49" spans="10:10" s="69" customFormat="1" x14ac:dyDescent="0.25">
      <c r="J49" s="79"/>
    </row>
    <row r="50" spans="10:10" s="69" customFormat="1" x14ac:dyDescent="0.25">
      <c r="J50" s="79"/>
    </row>
    <row r="51" spans="10:10" s="69" customFormat="1" x14ac:dyDescent="0.25">
      <c r="J51" s="79"/>
    </row>
    <row r="52" spans="10:10" s="69" customFormat="1" x14ac:dyDescent="0.25">
      <c r="J52" s="79"/>
    </row>
    <row r="53" spans="10:10" s="69" customFormat="1" x14ac:dyDescent="0.25">
      <c r="J53" s="79"/>
    </row>
    <row r="54" spans="10:10" s="69" customFormat="1" x14ac:dyDescent="0.25">
      <c r="J54" s="79"/>
    </row>
    <row r="55" spans="10:10" s="69" customFormat="1" x14ac:dyDescent="0.25">
      <c r="J55" s="79"/>
    </row>
    <row r="56" spans="10:10" s="69" customFormat="1" x14ac:dyDescent="0.25">
      <c r="J56" s="79"/>
    </row>
    <row r="57" spans="10:10" s="69" customFormat="1" x14ac:dyDescent="0.25">
      <c r="J57" s="79"/>
    </row>
    <row r="58" spans="10:10" s="69" customFormat="1" x14ac:dyDescent="0.25">
      <c r="J58" s="79"/>
    </row>
    <row r="59" spans="10:10" s="69" customFormat="1" x14ac:dyDescent="0.25">
      <c r="J59" s="79"/>
    </row>
    <row r="60" spans="10:10" s="69" customFormat="1" x14ac:dyDescent="0.25">
      <c r="J60" s="79"/>
    </row>
    <row r="61" spans="10:10" s="69" customFormat="1" x14ac:dyDescent="0.25">
      <c r="J61" s="79"/>
    </row>
    <row r="62" spans="10:10" s="69" customFormat="1" x14ac:dyDescent="0.25">
      <c r="J62" s="79"/>
    </row>
    <row r="63" spans="10:10" s="69" customFormat="1" x14ac:dyDescent="0.25">
      <c r="J63" s="79"/>
    </row>
    <row r="64" spans="10:10" s="69" customFormat="1" x14ac:dyDescent="0.25">
      <c r="J64" s="79"/>
    </row>
    <row r="65" spans="10:10" s="69" customFormat="1" x14ac:dyDescent="0.25">
      <c r="J65" s="79"/>
    </row>
    <row r="66" spans="10:10" s="69" customFormat="1" x14ac:dyDescent="0.25">
      <c r="J66" s="79"/>
    </row>
    <row r="67" spans="10:10" s="69" customFormat="1" x14ac:dyDescent="0.25">
      <c r="J67" s="79"/>
    </row>
    <row r="68" spans="10:10" s="69" customFormat="1" x14ac:dyDescent="0.25">
      <c r="J68" s="79"/>
    </row>
    <row r="69" spans="10:10" s="69" customFormat="1" x14ac:dyDescent="0.25">
      <c r="J69" s="79"/>
    </row>
    <row r="70" spans="10:10" s="69" customFormat="1" x14ac:dyDescent="0.25">
      <c r="J70" s="79"/>
    </row>
    <row r="71" spans="10:10" s="69" customFormat="1" x14ac:dyDescent="0.25">
      <c r="J71" s="79"/>
    </row>
    <row r="72" spans="10:10" s="69" customFormat="1" x14ac:dyDescent="0.25">
      <c r="J72" s="79"/>
    </row>
    <row r="73" spans="10:10" s="69" customFormat="1" x14ac:dyDescent="0.25">
      <c r="J73" s="79"/>
    </row>
    <row r="74" spans="10:10" s="69" customFormat="1" x14ac:dyDescent="0.25">
      <c r="J74" s="79"/>
    </row>
    <row r="75" spans="10:10" s="69" customFormat="1" x14ac:dyDescent="0.25">
      <c r="J75" s="79"/>
    </row>
    <row r="76" spans="10:10" s="69" customFormat="1" x14ac:dyDescent="0.25">
      <c r="J76" s="79"/>
    </row>
    <row r="77" spans="10:10" s="69" customFormat="1" x14ac:dyDescent="0.25">
      <c r="J77" s="79"/>
    </row>
    <row r="78" spans="10:10" s="69" customFormat="1" x14ac:dyDescent="0.25">
      <c r="J78" s="79"/>
    </row>
    <row r="79" spans="10:10" s="69" customFormat="1" x14ac:dyDescent="0.25">
      <c r="J79" s="79"/>
    </row>
    <row r="80" spans="10:10" s="69" customFormat="1" x14ac:dyDescent="0.25">
      <c r="J80" s="79"/>
    </row>
    <row r="81" spans="10:10" s="69" customFormat="1" x14ac:dyDescent="0.25">
      <c r="J81" s="79"/>
    </row>
    <row r="82" spans="10:10" s="69" customFormat="1" x14ac:dyDescent="0.25">
      <c r="J82" s="79"/>
    </row>
    <row r="83" spans="10:10" s="69" customFormat="1" x14ac:dyDescent="0.25">
      <c r="J83" s="79"/>
    </row>
    <row r="84" spans="10:10" s="69" customFormat="1" x14ac:dyDescent="0.25">
      <c r="J84" s="79"/>
    </row>
    <row r="85" spans="10:10" s="69" customFormat="1" x14ac:dyDescent="0.25">
      <c r="J85" s="79"/>
    </row>
    <row r="86" spans="10:10" s="69" customFormat="1" x14ac:dyDescent="0.25">
      <c r="J86" s="79"/>
    </row>
    <row r="87" spans="10:10" s="69" customFormat="1" x14ac:dyDescent="0.25">
      <c r="J87" s="79"/>
    </row>
    <row r="88" spans="10:10" s="69" customFormat="1" x14ac:dyDescent="0.25">
      <c r="J88" s="79"/>
    </row>
    <row r="89" spans="10:10" s="69" customFormat="1" x14ac:dyDescent="0.25">
      <c r="J89" s="79"/>
    </row>
    <row r="90" spans="10:10" s="69" customFormat="1" x14ac:dyDescent="0.25">
      <c r="J90" s="79"/>
    </row>
    <row r="91" spans="10:10" s="69" customFormat="1" x14ac:dyDescent="0.25">
      <c r="J91" s="79"/>
    </row>
    <row r="92" spans="10:10" s="69" customFormat="1" x14ac:dyDescent="0.25">
      <c r="J92" s="79"/>
    </row>
    <row r="93" spans="10:10" s="69" customFormat="1" x14ac:dyDescent="0.25">
      <c r="J93" s="79"/>
    </row>
    <row r="94" spans="10:10" s="69" customFormat="1" x14ac:dyDescent="0.25">
      <c r="J94" s="79"/>
    </row>
    <row r="95" spans="10:10" s="69" customFormat="1" x14ac:dyDescent="0.25">
      <c r="J95" s="79"/>
    </row>
    <row r="96" spans="10:10" s="69" customFormat="1" x14ac:dyDescent="0.25">
      <c r="J96" s="79"/>
    </row>
    <row r="97" spans="10:10" s="69" customFormat="1" x14ac:dyDescent="0.25">
      <c r="J97" s="79"/>
    </row>
    <row r="98" spans="10:10" s="69" customFormat="1" x14ac:dyDescent="0.25">
      <c r="J98" s="79"/>
    </row>
    <row r="99" spans="10:10" s="69" customFormat="1" x14ac:dyDescent="0.25">
      <c r="J99" s="79"/>
    </row>
    <row r="100" spans="10:10" s="69" customFormat="1" x14ac:dyDescent="0.25">
      <c r="J100" s="79"/>
    </row>
    <row r="101" spans="10:10" s="69" customFormat="1" x14ac:dyDescent="0.25">
      <c r="J101" s="79"/>
    </row>
    <row r="102" spans="10:10" s="69" customFormat="1" x14ac:dyDescent="0.25">
      <c r="J102" s="79"/>
    </row>
    <row r="103" spans="10:10" s="69" customFormat="1" x14ac:dyDescent="0.25">
      <c r="J103" s="79"/>
    </row>
    <row r="104" spans="10:10" s="69" customFormat="1" x14ac:dyDescent="0.25">
      <c r="J104" s="79"/>
    </row>
    <row r="105" spans="10:10" s="69" customFormat="1" x14ac:dyDescent="0.25">
      <c r="J105" s="79"/>
    </row>
    <row r="106" spans="10:10" s="69" customFormat="1" x14ac:dyDescent="0.25">
      <c r="J106" s="79"/>
    </row>
    <row r="107" spans="10:10" s="69" customFormat="1" x14ac:dyDescent="0.25">
      <c r="J107" s="79"/>
    </row>
    <row r="108" spans="10:10" s="69" customFormat="1" x14ac:dyDescent="0.25">
      <c r="J108" s="79"/>
    </row>
    <row r="109" spans="10:10" s="69" customFormat="1" x14ac:dyDescent="0.25">
      <c r="J109" s="79"/>
    </row>
    <row r="110" spans="10:10" s="69" customFormat="1" x14ac:dyDescent="0.25">
      <c r="J110" s="79"/>
    </row>
    <row r="111" spans="10:10" s="69" customFormat="1" x14ac:dyDescent="0.25">
      <c r="J111" s="79"/>
    </row>
    <row r="112" spans="10:10" s="69" customFormat="1" x14ac:dyDescent="0.25">
      <c r="J112" s="79"/>
    </row>
    <row r="113" spans="10:10" s="69" customFormat="1" x14ac:dyDescent="0.25">
      <c r="J113" s="79"/>
    </row>
    <row r="114" spans="10:10" s="69" customFormat="1" x14ac:dyDescent="0.25">
      <c r="J114" s="79"/>
    </row>
    <row r="115" spans="10:10" s="69" customFormat="1" x14ac:dyDescent="0.25">
      <c r="J115" s="79"/>
    </row>
    <row r="116" spans="10:10" s="69" customFormat="1" x14ac:dyDescent="0.25">
      <c r="J116" s="79"/>
    </row>
    <row r="117" spans="10:10" s="69" customFormat="1" x14ac:dyDescent="0.25">
      <c r="J117" s="79"/>
    </row>
    <row r="118" spans="10:10" s="69" customFormat="1" x14ac:dyDescent="0.25">
      <c r="J118" s="79"/>
    </row>
    <row r="119" spans="10:10" s="69" customFormat="1" x14ac:dyDescent="0.25">
      <c r="J119" s="79"/>
    </row>
    <row r="120" spans="10:10" s="69" customFormat="1" x14ac:dyDescent="0.25">
      <c r="J120" s="79"/>
    </row>
    <row r="121" spans="10:10" s="69" customFormat="1" x14ac:dyDescent="0.25">
      <c r="J121" s="79"/>
    </row>
    <row r="122" spans="10:10" s="69" customFormat="1" x14ac:dyDescent="0.25">
      <c r="J122" s="79"/>
    </row>
    <row r="123" spans="10:10" s="69" customFormat="1" x14ac:dyDescent="0.25">
      <c r="J123" s="79"/>
    </row>
    <row r="124" spans="10:10" s="69" customFormat="1" x14ac:dyDescent="0.25">
      <c r="J124" s="79"/>
    </row>
    <row r="125" spans="10:10" s="69" customFormat="1" x14ac:dyDescent="0.25">
      <c r="J125" s="79"/>
    </row>
    <row r="126" spans="10:10" s="69" customFormat="1" x14ac:dyDescent="0.25">
      <c r="J126" s="79"/>
    </row>
    <row r="127" spans="10:10" s="69" customFormat="1" x14ac:dyDescent="0.25">
      <c r="J127" s="79"/>
    </row>
    <row r="128" spans="10:10" s="69" customFormat="1" x14ac:dyDescent="0.25">
      <c r="J128" s="79"/>
    </row>
    <row r="129" spans="10:10" s="69" customFormat="1" x14ac:dyDescent="0.25">
      <c r="J129" s="79"/>
    </row>
    <row r="130" spans="10:10" s="69" customFormat="1" x14ac:dyDescent="0.25">
      <c r="J130" s="79"/>
    </row>
    <row r="131" spans="10:10" s="69" customFormat="1" x14ac:dyDescent="0.25">
      <c r="J131" s="79"/>
    </row>
    <row r="132" spans="10:10" s="69" customFormat="1" x14ac:dyDescent="0.25">
      <c r="J132" s="79"/>
    </row>
    <row r="133" spans="10:10" s="69" customFormat="1" x14ac:dyDescent="0.25">
      <c r="J133" s="79"/>
    </row>
    <row r="134" spans="10:10" s="69" customFormat="1" x14ac:dyDescent="0.25">
      <c r="J134" s="79"/>
    </row>
    <row r="135" spans="10:10" s="69" customFormat="1" x14ac:dyDescent="0.25">
      <c r="J135" s="79"/>
    </row>
    <row r="136" spans="10:10" s="69" customFormat="1" x14ac:dyDescent="0.25">
      <c r="J136" s="79"/>
    </row>
    <row r="137" spans="10:10" s="69" customFormat="1" x14ac:dyDescent="0.25">
      <c r="J137" s="79"/>
    </row>
    <row r="138" spans="10:10" s="69" customFormat="1" x14ac:dyDescent="0.25">
      <c r="J138" s="79"/>
    </row>
    <row r="139" spans="10:10" s="69" customFormat="1" x14ac:dyDescent="0.25">
      <c r="J139" s="79"/>
    </row>
    <row r="140" spans="10:10" s="69" customFormat="1" x14ac:dyDescent="0.25">
      <c r="J140" s="79"/>
    </row>
    <row r="141" spans="10:10" s="69" customFormat="1" x14ac:dyDescent="0.25">
      <c r="J141" s="79"/>
    </row>
    <row r="142" spans="10:10" s="69" customFormat="1" x14ac:dyDescent="0.25">
      <c r="J142" s="79"/>
    </row>
    <row r="143" spans="10:10" s="69" customFormat="1" x14ac:dyDescent="0.25">
      <c r="J143" s="79"/>
    </row>
    <row r="144" spans="10:10" s="69" customFormat="1" x14ac:dyDescent="0.25">
      <c r="J144" s="79"/>
    </row>
    <row r="145" spans="10:10" s="69" customFormat="1" x14ac:dyDescent="0.25">
      <c r="J145" s="79"/>
    </row>
    <row r="146" spans="10:10" s="69" customFormat="1" x14ac:dyDescent="0.25">
      <c r="J146" s="79"/>
    </row>
    <row r="147" spans="10:10" s="69" customFormat="1" x14ac:dyDescent="0.25">
      <c r="J147" s="79"/>
    </row>
    <row r="148" spans="10:10" s="69" customFormat="1" x14ac:dyDescent="0.25">
      <c r="J148" s="79"/>
    </row>
    <row r="149" spans="10:10" s="69" customFormat="1" x14ac:dyDescent="0.25">
      <c r="J149" s="79"/>
    </row>
    <row r="150" spans="10:10" s="69" customFormat="1" x14ac:dyDescent="0.25">
      <c r="J150" s="79"/>
    </row>
    <row r="151" spans="10:10" s="69" customFormat="1" x14ac:dyDescent="0.25">
      <c r="J151" s="79"/>
    </row>
    <row r="152" spans="10:10" s="69" customFormat="1" x14ac:dyDescent="0.25">
      <c r="J152" s="79"/>
    </row>
    <row r="153" spans="10:10" s="69" customFormat="1" x14ac:dyDescent="0.25">
      <c r="J153" s="79"/>
    </row>
    <row r="154" spans="10:10" s="69" customFormat="1" x14ac:dyDescent="0.25">
      <c r="J154" s="79"/>
    </row>
    <row r="155" spans="10:10" s="69" customFormat="1" x14ac:dyDescent="0.25">
      <c r="J155" s="79"/>
    </row>
    <row r="156" spans="10:10" s="69" customFormat="1" x14ac:dyDescent="0.25">
      <c r="J156" s="79"/>
    </row>
    <row r="157" spans="10:10" s="69" customFormat="1" x14ac:dyDescent="0.25">
      <c r="J157" s="79"/>
    </row>
    <row r="158" spans="10:10" s="69" customFormat="1" x14ac:dyDescent="0.25">
      <c r="J158" s="79"/>
    </row>
    <row r="159" spans="10:10" s="69" customFormat="1" x14ac:dyDescent="0.25">
      <c r="J159" s="79"/>
    </row>
    <row r="160" spans="10:10" s="69" customFormat="1" x14ac:dyDescent="0.25">
      <c r="J160" s="79"/>
    </row>
    <row r="161" spans="10:10" s="69" customFormat="1" x14ac:dyDescent="0.25">
      <c r="J161" s="79"/>
    </row>
    <row r="162" spans="10:10" s="69" customFormat="1" x14ac:dyDescent="0.25">
      <c r="J162" s="79"/>
    </row>
    <row r="163" spans="10:10" s="69" customFormat="1" x14ac:dyDescent="0.25">
      <c r="J163" s="79"/>
    </row>
    <row r="164" spans="10:10" s="69" customFormat="1" x14ac:dyDescent="0.25">
      <c r="J164" s="79"/>
    </row>
    <row r="165" spans="10:10" s="69" customFormat="1" x14ac:dyDescent="0.25">
      <c r="J165" s="79"/>
    </row>
    <row r="166" spans="10:10" s="69" customFormat="1" x14ac:dyDescent="0.25">
      <c r="J166" s="79"/>
    </row>
    <row r="167" spans="10:10" s="69" customFormat="1" x14ac:dyDescent="0.25">
      <c r="J167" s="79"/>
    </row>
    <row r="168" spans="10:10" s="69" customFormat="1" x14ac:dyDescent="0.25">
      <c r="J168" s="79"/>
    </row>
    <row r="169" spans="10:10" s="69" customFormat="1" x14ac:dyDescent="0.25">
      <c r="J169" s="79"/>
    </row>
    <row r="170" spans="10:10" s="69" customFormat="1" x14ac:dyDescent="0.25">
      <c r="J170" s="79"/>
    </row>
    <row r="171" spans="10:10" s="69" customFormat="1" x14ac:dyDescent="0.25">
      <c r="J171" s="79"/>
    </row>
    <row r="172" spans="10:10" s="69" customFormat="1" x14ac:dyDescent="0.25">
      <c r="J172" s="79"/>
    </row>
    <row r="173" spans="10:10" s="69" customFormat="1" x14ac:dyDescent="0.25">
      <c r="J173" s="79"/>
    </row>
    <row r="174" spans="10:10" s="69" customFormat="1" x14ac:dyDescent="0.25">
      <c r="J174" s="79"/>
    </row>
    <row r="175" spans="10:10" s="69" customFormat="1" x14ac:dyDescent="0.25">
      <c r="J175" s="79"/>
    </row>
    <row r="176" spans="10:10" s="69" customFormat="1" x14ac:dyDescent="0.25">
      <c r="J176" s="79"/>
    </row>
    <row r="177" spans="10:10" s="69" customFormat="1" x14ac:dyDescent="0.25">
      <c r="J177" s="79"/>
    </row>
    <row r="178" spans="10:10" s="69" customFormat="1" x14ac:dyDescent="0.25">
      <c r="J178" s="79"/>
    </row>
    <row r="179" spans="10:10" s="69" customFormat="1" x14ac:dyDescent="0.25">
      <c r="J179" s="79"/>
    </row>
    <row r="180" spans="10:10" s="69" customFormat="1" x14ac:dyDescent="0.25">
      <c r="J180" s="79"/>
    </row>
    <row r="181" spans="10:10" s="69" customFormat="1" x14ac:dyDescent="0.25">
      <c r="J181" s="79"/>
    </row>
    <row r="182" spans="10:10" s="69" customFormat="1" x14ac:dyDescent="0.25">
      <c r="J182" s="79"/>
    </row>
    <row r="183" spans="10:10" s="69" customFormat="1" x14ac:dyDescent="0.25">
      <c r="J183" s="79"/>
    </row>
    <row r="184" spans="10:10" s="69" customFormat="1" x14ac:dyDescent="0.25">
      <c r="J184" s="79"/>
    </row>
    <row r="185" spans="10:10" s="69" customFormat="1" x14ac:dyDescent="0.25">
      <c r="J185" s="79"/>
    </row>
    <row r="186" spans="10:10" s="69" customFormat="1" x14ac:dyDescent="0.25">
      <c r="J186" s="79"/>
    </row>
    <row r="187" spans="10:10" s="69" customFormat="1" x14ac:dyDescent="0.25">
      <c r="J187" s="79"/>
    </row>
    <row r="188" spans="10:10" s="69" customFormat="1" x14ac:dyDescent="0.25">
      <c r="J188" s="79"/>
    </row>
    <row r="189" spans="10:10" s="69" customFormat="1" x14ac:dyDescent="0.25">
      <c r="J189" s="79"/>
    </row>
    <row r="190" spans="10:10" s="69" customFormat="1" x14ac:dyDescent="0.25">
      <c r="J190" s="79"/>
    </row>
    <row r="191" spans="10:10" s="69" customFormat="1" x14ac:dyDescent="0.25">
      <c r="J191" s="79"/>
    </row>
    <row r="192" spans="10:10" s="69" customFormat="1" x14ac:dyDescent="0.25">
      <c r="J192" s="79"/>
    </row>
    <row r="193" spans="10:10" s="69" customFormat="1" x14ac:dyDescent="0.25">
      <c r="J193" s="79"/>
    </row>
    <row r="194" spans="10:10" s="69" customFormat="1" x14ac:dyDescent="0.25">
      <c r="J194" s="79"/>
    </row>
    <row r="195" spans="10:10" s="69" customFormat="1" x14ac:dyDescent="0.25">
      <c r="J195" s="79"/>
    </row>
    <row r="196" spans="10:10" s="69" customFormat="1" x14ac:dyDescent="0.25">
      <c r="J196" s="79"/>
    </row>
    <row r="197" spans="10:10" s="69" customFormat="1" x14ac:dyDescent="0.25">
      <c r="J197" s="79"/>
    </row>
    <row r="198" spans="10:10" s="69" customFormat="1" x14ac:dyDescent="0.25">
      <c r="J198" s="79"/>
    </row>
    <row r="199" spans="10:10" s="69" customFormat="1" x14ac:dyDescent="0.25">
      <c r="J199" s="79"/>
    </row>
    <row r="200" spans="10:10" s="69" customFormat="1" x14ac:dyDescent="0.25">
      <c r="J200" s="79"/>
    </row>
    <row r="201" spans="10:10" s="69" customFormat="1" x14ac:dyDescent="0.25">
      <c r="J201" s="79"/>
    </row>
    <row r="202" spans="10:10" s="69" customFormat="1" x14ac:dyDescent="0.25">
      <c r="J202" s="79"/>
    </row>
    <row r="203" spans="10:10" s="69" customFormat="1" x14ac:dyDescent="0.25">
      <c r="J203" s="79"/>
    </row>
    <row r="204" spans="10:10" s="69" customFormat="1" x14ac:dyDescent="0.25">
      <c r="J204" s="79"/>
    </row>
    <row r="205" spans="10:10" s="69" customFormat="1" x14ac:dyDescent="0.25">
      <c r="J205" s="79"/>
    </row>
    <row r="206" spans="10:10" s="69" customFormat="1" x14ac:dyDescent="0.25">
      <c r="J206" s="79"/>
    </row>
    <row r="207" spans="10:10" s="69" customFormat="1" x14ac:dyDescent="0.25">
      <c r="J207" s="79"/>
    </row>
    <row r="208" spans="10:10" s="69" customFormat="1" x14ac:dyDescent="0.25">
      <c r="J208" s="79"/>
    </row>
    <row r="209" spans="10:10" s="69" customFormat="1" x14ac:dyDescent="0.25">
      <c r="J209" s="79"/>
    </row>
    <row r="210" spans="10:10" s="69" customFormat="1" x14ac:dyDescent="0.25">
      <c r="J210" s="79"/>
    </row>
    <row r="211" spans="10:10" s="69" customFormat="1" x14ac:dyDescent="0.25">
      <c r="J211" s="79"/>
    </row>
    <row r="212" spans="10:10" s="69" customFormat="1" x14ac:dyDescent="0.25">
      <c r="J212" s="79"/>
    </row>
    <row r="213" spans="10:10" s="69" customFormat="1" x14ac:dyDescent="0.25">
      <c r="J213" s="79"/>
    </row>
    <row r="214" spans="10:10" s="69" customFormat="1" x14ac:dyDescent="0.25">
      <c r="J214" s="79"/>
    </row>
    <row r="215" spans="10:10" s="69" customFormat="1" x14ac:dyDescent="0.25">
      <c r="J215" s="79"/>
    </row>
    <row r="216" spans="10:10" s="69" customFormat="1" x14ac:dyDescent="0.25">
      <c r="J216" s="79"/>
    </row>
    <row r="217" spans="10:10" s="69" customFormat="1" x14ac:dyDescent="0.25">
      <c r="J217" s="79"/>
    </row>
    <row r="218" spans="10:10" s="69" customFormat="1" x14ac:dyDescent="0.25">
      <c r="J218" s="79"/>
    </row>
    <row r="219" spans="10:10" s="69" customFormat="1" x14ac:dyDescent="0.25">
      <c r="J219" s="79"/>
    </row>
    <row r="220" spans="10:10" s="69" customFormat="1" x14ac:dyDescent="0.25">
      <c r="J220" s="79"/>
    </row>
    <row r="221" spans="10:10" s="69" customFormat="1" x14ac:dyDescent="0.25">
      <c r="J221" s="79"/>
    </row>
    <row r="222" spans="10:10" s="69" customFormat="1" x14ac:dyDescent="0.25">
      <c r="J222" s="79"/>
    </row>
    <row r="223" spans="10:10" s="69" customFormat="1" x14ac:dyDescent="0.25">
      <c r="J223" s="79"/>
    </row>
    <row r="224" spans="10:10" s="69" customFormat="1" x14ac:dyDescent="0.25">
      <c r="J224" s="79"/>
    </row>
    <row r="225" spans="10:10" s="69" customFormat="1" x14ac:dyDescent="0.25">
      <c r="J225" s="79"/>
    </row>
    <row r="226" spans="10:10" s="69" customFormat="1" x14ac:dyDescent="0.25">
      <c r="J226" s="79"/>
    </row>
    <row r="227" spans="10:10" s="69" customFormat="1" x14ac:dyDescent="0.25">
      <c r="J227" s="79"/>
    </row>
    <row r="228" spans="10:10" s="69" customFormat="1" x14ac:dyDescent="0.25">
      <c r="J228" s="79"/>
    </row>
    <row r="229" spans="10:10" s="69" customFormat="1" x14ac:dyDescent="0.25">
      <c r="J229" s="79"/>
    </row>
    <row r="230" spans="10:10" s="69" customFormat="1" x14ac:dyDescent="0.25">
      <c r="J230" s="79"/>
    </row>
    <row r="231" spans="10:10" s="69" customFormat="1" x14ac:dyDescent="0.25">
      <c r="J231" s="79"/>
    </row>
    <row r="232" spans="10:10" s="69" customFormat="1" x14ac:dyDescent="0.25">
      <c r="J232" s="79"/>
    </row>
    <row r="233" spans="10:10" s="69" customFormat="1" x14ac:dyDescent="0.25">
      <c r="J233" s="79"/>
    </row>
    <row r="234" spans="10:10" s="69" customFormat="1" x14ac:dyDescent="0.25">
      <c r="J234" s="79"/>
    </row>
    <row r="235" spans="10:10" s="69" customFormat="1" x14ac:dyDescent="0.25">
      <c r="J235" s="79"/>
    </row>
    <row r="236" spans="10:10" s="69" customFormat="1" x14ac:dyDescent="0.25">
      <c r="J236" s="79"/>
    </row>
    <row r="237" spans="10:10" s="69" customFormat="1" x14ac:dyDescent="0.25">
      <c r="J237" s="79"/>
    </row>
    <row r="238" spans="10:10" s="69" customFormat="1" x14ac:dyDescent="0.25">
      <c r="J238" s="79"/>
    </row>
    <row r="239" spans="10:10" s="69" customFormat="1" x14ac:dyDescent="0.25">
      <c r="J239" s="79"/>
    </row>
    <row r="240" spans="10:10" s="69" customFormat="1" x14ac:dyDescent="0.25">
      <c r="J240" s="79"/>
    </row>
    <row r="241" spans="10:10" s="69" customFormat="1" x14ac:dyDescent="0.25">
      <c r="J241" s="79"/>
    </row>
    <row r="242" spans="10:10" s="69" customFormat="1" x14ac:dyDescent="0.25">
      <c r="J242" s="79"/>
    </row>
    <row r="243" spans="10:10" s="69" customFormat="1" x14ac:dyDescent="0.25">
      <c r="J243" s="79"/>
    </row>
    <row r="244" spans="10:10" s="69" customFormat="1" x14ac:dyDescent="0.25">
      <c r="J244" s="79"/>
    </row>
    <row r="245" spans="10:10" s="69" customFormat="1" x14ac:dyDescent="0.25">
      <c r="J245" s="79"/>
    </row>
    <row r="246" spans="10:10" s="69" customFormat="1" x14ac:dyDescent="0.25">
      <c r="J246" s="79"/>
    </row>
    <row r="247" spans="10:10" s="69" customFormat="1" x14ac:dyDescent="0.25">
      <c r="J247" s="79"/>
    </row>
    <row r="248" spans="10:10" s="69" customFormat="1" x14ac:dyDescent="0.25">
      <c r="J248" s="79"/>
    </row>
    <row r="249" spans="10:10" s="69" customFormat="1" x14ac:dyDescent="0.25">
      <c r="J249" s="79"/>
    </row>
    <row r="250" spans="10:10" s="69" customFormat="1" x14ac:dyDescent="0.25">
      <c r="J250" s="79"/>
    </row>
    <row r="251" spans="10:10" s="69" customFormat="1" x14ac:dyDescent="0.25">
      <c r="J251" s="79"/>
    </row>
    <row r="252" spans="10:10" s="69" customFormat="1" x14ac:dyDescent="0.25">
      <c r="J252" s="79"/>
    </row>
    <row r="253" spans="10:10" s="69" customFormat="1" x14ac:dyDescent="0.25">
      <c r="J253" s="79"/>
    </row>
    <row r="254" spans="10:10" s="69" customFormat="1" x14ac:dyDescent="0.25">
      <c r="J254" s="79"/>
    </row>
    <row r="255" spans="10:10" s="69" customFormat="1" x14ac:dyDescent="0.25">
      <c r="J255" s="79"/>
    </row>
    <row r="256" spans="10:10" s="69" customFormat="1" x14ac:dyDescent="0.25">
      <c r="J256" s="79"/>
    </row>
    <row r="257" spans="10:10" s="69" customFormat="1" x14ac:dyDescent="0.25">
      <c r="J257" s="79"/>
    </row>
    <row r="258" spans="10:10" s="69" customFormat="1" x14ac:dyDescent="0.25">
      <c r="J258" s="79"/>
    </row>
    <row r="259" spans="10:10" s="69" customFormat="1" x14ac:dyDescent="0.25">
      <c r="J259" s="79"/>
    </row>
    <row r="260" spans="10:10" s="69" customFormat="1" x14ac:dyDescent="0.25">
      <c r="J260" s="79"/>
    </row>
    <row r="261" spans="10:10" s="69" customFormat="1" x14ac:dyDescent="0.25">
      <c r="J261" s="79"/>
    </row>
    <row r="262" spans="10:10" s="69" customFormat="1" x14ac:dyDescent="0.25">
      <c r="J262" s="79"/>
    </row>
    <row r="263" spans="10:10" s="69" customFormat="1" x14ac:dyDescent="0.25">
      <c r="J263" s="79"/>
    </row>
    <row r="264" spans="10:10" s="69" customFormat="1" x14ac:dyDescent="0.25">
      <c r="J264" s="79"/>
    </row>
    <row r="265" spans="10:10" s="69" customFormat="1" x14ac:dyDescent="0.25">
      <c r="J265" s="79"/>
    </row>
    <row r="266" spans="10:10" s="69" customFormat="1" x14ac:dyDescent="0.25">
      <c r="J266" s="79"/>
    </row>
    <row r="267" spans="10:10" s="69" customFormat="1" x14ac:dyDescent="0.25">
      <c r="J267" s="79"/>
    </row>
    <row r="268" spans="10:10" s="69" customFormat="1" x14ac:dyDescent="0.25">
      <c r="J268" s="79"/>
    </row>
    <row r="269" spans="10:10" s="69" customFormat="1" x14ac:dyDescent="0.25">
      <c r="J269" s="79"/>
    </row>
    <row r="270" spans="10:10" s="69" customFormat="1" x14ac:dyDescent="0.25">
      <c r="J270" s="79"/>
    </row>
    <row r="271" spans="10:10" s="69" customFormat="1" x14ac:dyDescent="0.25">
      <c r="J271" s="79"/>
    </row>
    <row r="272" spans="10:10" s="69" customFormat="1" x14ac:dyDescent="0.25">
      <c r="J272" s="79"/>
    </row>
    <row r="273" spans="10:10" s="69" customFormat="1" x14ac:dyDescent="0.25">
      <c r="J273" s="79"/>
    </row>
    <row r="274" spans="10:10" s="69" customFormat="1" x14ac:dyDescent="0.25">
      <c r="J274" s="79"/>
    </row>
    <row r="275" spans="10:10" s="69" customFormat="1" x14ac:dyDescent="0.25">
      <c r="J275" s="79"/>
    </row>
    <row r="276" spans="10:10" s="69" customFormat="1" x14ac:dyDescent="0.25">
      <c r="J276" s="79"/>
    </row>
    <row r="277" spans="10:10" s="69" customFormat="1" x14ac:dyDescent="0.25">
      <c r="J277" s="79"/>
    </row>
    <row r="278" spans="10:10" s="69" customFormat="1" x14ac:dyDescent="0.25">
      <c r="J278" s="79"/>
    </row>
    <row r="279" spans="10:10" s="69" customFormat="1" x14ac:dyDescent="0.25">
      <c r="J279" s="79"/>
    </row>
    <row r="280" spans="10:10" s="69" customFormat="1" x14ac:dyDescent="0.25">
      <c r="J280" s="79"/>
    </row>
    <row r="281" spans="10:10" s="69" customFormat="1" x14ac:dyDescent="0.25">
      <c r="J281" s="79"/>
    </row>
    <row r="282" spans="10:10" s="69" customFormat="1" x14ac:dyDescent="0.25">
      <c r="J282" s="79"/>
    </row>
    <row r="283" spans="10:10" s="69" customFormat="1" x14ac:dyDescent="0.25">
      <c r="J283" s="79"/>
    </row>
    <row r="284" spans="10:10" s="69" customFormat="1" x14ac:dyDescent="0.25">
      <c r="J284" s="79"/>
    </row>
    <row r="285" spans="10:10" s="69" customFormat="1" x14ac:dyDescent="0.25">
      <c r="J285" s="79"/>
    </row>
    <row r="286" spans="10:10" s="69" customFormat="1" x14ac:dyDescent="0.25">
      <c r="J286" s="79"/>
    </row>
    <row r="287" spans="10:10" s="69" customFormat="1" x14ac:dyDescent="0.25">
      <c r="J287" s="79"/>
    </row>
    <row r="288" spans="10:10" s="69" customFormat="1" x14ac:dyDescent="0.25">
      <c r="J288" s="79"/>
    </row>
    <row r="289" spans="10:10" s="69" customFormat="1" x14ac:dyDescent="0.25">
      <c r="J289" s="79"/>
    </row>
    <row r="290" spans="10:10" s="69" customFormat="1" x14ac:dyDescent="0.25">
      <c r="J290" s="79"/>
    </row>
    <row r="291" spans="10:10" s="69" customFormat="1" x14ac:dyDescent="0.25">
      <c r="J291" s="79"/>
    </row>
    <row r="292" spans="10:10" s="69" customFormat="1" x14ac:dyDescent="0.25">
      <c r="J292" s="79"/>
    </row>
    <row r="293" spans="10:10" s="69" customFormat="1" x14ac:dyDescent="0.25">
      <c r="J293" s="79"/>
    </row>
    <row r="294" spans="10:10" s="69" customFormat="1" x14ac:dyDescent="0.25">
      <c r="J294" s="79"/>
    </row>
    <row r="295" spans="10:10" s="69" customFormat="1" x14ac:dyDescent="0.25">
      <c r="J295" s="79"/>
    </row>
    <row r="296" spans="10:10" s="69" customFormat="1" x14ac:dyDescent="0.25">
      <c r="J296" s="79"/>
    </row>
    <row r="297" spans="10:10" s="69" customFormat="1" x14ac:dyDescent="0.25">
      <c r="J297" s="79"/>
    </row>
    <row r="298" spans="10:10" s="69" customFormat="1" x14ac:dyDescent="0.25">
      <c r="J298" s="79"/>
    </row>
    <row r="299" spans="10:10" s="69" customFormat="1" x14ac:dyDescent="0.25">
      <c r="J299" s="79"/>
    </row>
    <row r="300" spans="10:10" s="69" customFormat="1" x14ac:dyDescent="0.25">
      <c r="J300" s="79"/>
    </row>
    <row r="301" spans="10:10" s="69" customFormat="1" x14ac:dyDescent="0.25">
      <c r="J301" s="79"/>
    </row>
    <row r="302" spans="10:10" s="69" customFormat="1" x14ac:dyDescent="0.25">
      <c r="J302" s="79"/>
    </row>
    <row r="303" spans="10:10" s="69" customFormat="1" x14ac:dyDescent="0.25">
      <c r="J303" s="79"/>
    </row>
    <row r="304" spans="10:10" s="69" customFormat="1" x14ac:dyDescent="0.25">
      <c r="J304" s="79"/>
    </row>
    <row r="305" spans="10:10" s="69" customFormat="1" x14ac:dyDescent="0.25">
      <c r="J305" s="79"/>
    </row>
    <row r="306" spans="10:10" s="69" customFormat="1" x14ac:dyDescent="0.25">
      <c r="J306" s="79"/>
    </row>
    <row r="307" spans="10:10" s="69" customFormat="1" x14ac:dyDescent="0.25">
      <c r="J307" s="79"/>
    </row>
    <row r="308" spans="10:10" s="69" customFormat="1" x14ac:dyDescent="0.25">
      <c r="J308" s="79"/>
    </row>
    <row r="309" spans="10:10" s="69" customFormat="1" x14ac:dyDescent="0.25">
      <c r="J309" s="79"/>
    </row>
    <row r="310" spans="10:10" s="69" customFormat="1" x14ac:dyDescent="0.25">
      <c r="J310" s="79"/>
    </row>
    <row r="311" spans="10:10" s="69" customFormat="1" x14ac:dyDescent="0.25">
      <c r="J311" s="79"/>
    </row>
    <row r="312" spans="10:10" s="69" customFormat="1" x14ac:dyDescent="0.25">
      <c r="J312" s="79"/>
    </row>
    <row r="313" spans="10:10" s="69" customFormat="1" x14ac:dyDescent="0.25">
      <c r="J313" s="79"/>
    </row>
    <row r="314" spans="10:10" s="69" customFormat="1" x14ac:dyDescent="0.25">
      <c r="J314" s="79"/>
    </row>
    <row r="315" spans="10:10" s="69" customFormat="1" x14ac:dyDescent="0.25">
      <c r="J315" s="79"/>
    </row>
    <row r="316" spans="10:10" s="69" customFormat="1" x14ac:dyDescent="0.25">
      <c r="J316" s="79"/>
    </row>
    <row r="317" spans="10:10" s="69" customFormat="1" x14ac:dyDescent="0.25">
      <c r="J317" s="79"/>
    </row>
    <row r="318" spans="10:10" s="69" customFormat="1" x14ac:dyDescent="0.25">
      <c r="J318" s="79"/>
    </row>
    <row r="319" spans="10:10" s="69" customFormat="1" x14ac:dyDescent="0.25">
      <c r="J319" s="79"/>
    </row>
    <row r="320" spans="10:10" s="69" customFormat="1" x14ac:dyDescent="0.25">
      <c r="J320" s="79"/>
    </row>
    <row r="321" spans="10:10" s="69" customFormat="1" x14ac:dyDescent="0.25">
      <c r="J321" s="79"/>
    </row>
    <row r="322" spans="10:10" s="69" customFormat="1" x14ac:dyDescent="0.25">
      <c r="J322" s="79"/>
    </row>
    <row r="323" spans="10:10" s="69" customFormat="1" x14ac:dyDescent="0.25">
      <c r="J323" s="79"/>
    </row>
    <row r="324" spans="10:10" s="69" customFormat="1" x14ac:dyDescent="0.25">
      <c r="J324" s="79"/>
    </row>
    <row r="325" spans="10:10" s="69" customFormat="1" x14ac:dyDescent="0.25">
      <c r="J325" s="79"/>
    </row>
    <row r="326" spans="10:10" s="69" customFormat="1" x14ac:dyDescent="0.25">
      <c r="J326" s="79"/>
    </row>
    <row r="327" spans="10:10" s="69" customFormat="1" x14ac:dyDescent="0.25">
      <c r="J327" s="79"/>
    </row>
    <row r="328" spans="10:10" s="69" customFormat="1" x14ac:dyDescent="0.25">
      <c r="J328" s="79"/>
    </row>
    <row r="329" spans="10:10" s="69" customFormat="1" x14ac:dyDescent="0.25">
      <c r="J329" s="79"/>
    </row>
    <row r="330" spans="10:10" s="69" customFormat="1" x14ac:dyDescent="0.25">
      <c r="J330" s="79"/>
    </row>
    <row r="331" spans="10:10" s="69" customFormat="1" x14ac:dyDescent="0.25">
      <c r="J331" s="79"/>
    </row>
    <row r="332" spans="10:10" s="69" customFormat="1" x14ac:dyDescent="0.25">
      <c r="J332" s="79"/>
    </row>
    <row r="333" spans="10:10" s="69" customFormat="1" x14ac:dyDescent="0.25">
      <c r="J333" s="79"/>
    </row>
    <row r="334" spans="10:10" s="69" customFormat="1" x14ac:dyDescent="0.25">
      <c r="J334" s="79"/>
    </row>
    <row r="335" spans="10:10" s="69" customFormat="1" x14ac:dyDescent="0.25">
      <c r="J335" s="79"/>
    </row>
    <row r="336" spans="10:10" s="69" customFormat="1" x14ac:dyDescent="0.25">
      <c r="J336" s="79"/>
    </row>
    <row r="337" spans="10:10" s="69" customFormat="1" x14ac:dyDescent="0.25">
      <c r="J337" s="79"/>
    </row>
    <row r="338" spans="10:10" s="69" customFormat="1" x14ac:dyDescent="0.25">
      <c r="J338" s="79"/>
    </row>
    <row r="339" spans="10:10" s="69" customFormat="1" x14ac:dyDescent="0.25">
      <c r="J339" s="79"/>
    </row>
    <row r="340" spans="10:10" s="69" customFormat="1" x14ac:dyDescent="0.25">
      <c r="J340" s="79"/>
    </row>
    <row r="341" spans="10:10" s="69" customFormat="1" x14ac:dyDescent="0.25">
      <c r="J341" s="79"/>
    </row>
    <row r="342" spans="10:10" s="69" customFormat="1" x14ac:dyDescent="0.25">
      <c r="J342" s="79"/>
    </row>
    <row r="343" spans="10:10" s="69" customFormat="1" x14ac:dyDescent="0.25">
      <c r="J343" s="79"/>
    </row>
    <row r="344" spans="10:10" s="69" customFormat="1" x14ac:dyDescent="0.25">
      <c r="J344" s="79"/>
    </row>
    <row r="345" spans="10:10" s="69" customFormat="1" x14ac:dyDescent="0.25">
      <c r="J345" s="79"/>
    </row>
    <row r="346" spans="10:10" s="69" customFormat="1" x14ac:dyDescent="0.25">
      <c r="J346" s="79"/>
    </row>
    <row r="347" spans="10:10" s="69" customFormat="1" x14ac:dyDescent="0.25">
      <c r="J347" s="79"/>
    </row>
    <row r="348" spans="10:10" s="69" customFormat="1" x14ac:dyDescent="0.25">
      <c r="J348" s="79"/>
    </row>
    <row r="349" spans="10:10" s="69" customFormat="1" x14ac:dyDescent="0.25">
      <c r="J349" s="79"/>
    </row>
    <row r="350" spans="10:10" s="69" customFormat="1" x14ac:dyDescent="0.25">
      <c r="J350" s="79"/>
    </row>
    <row r="351" spans="10:10" s="69" customFormat="1" x14ac:dyDescent="0.25">
      <c r="J351" s="79"/>
    </row>
    <row r="352" spans="10:10" s="69" customFormat="1" x14ac:dyDescent="0.25">
      <c r="J352" s="79"/>
    </row>
    <row r="353" spans="10:10" s="69" customFormat="1" x14ac:dyDescent="0.25">
      <c r="J353" s="79"/>
    </row>
    <row r="354" spans="10:10" s="69" customFormat="1" x14ac:dyDescent="0.25">
      <c r="J354" s="79"/>
    </row>
    <row r="355" spans="10:10" s="69" customFormat="1" x14ac:dyDescent="0.25">
      <c r="J355" s="79"/>
    </row>
    <row r="356" spans="10:10" s="69" customFormat="1" x14ac:dyDescent="0.25">
      <c r="J356" s="79"/>
    </row>
    <row r="357" spans="10:10" s="69" customFormat="1" x14ac:dyDescent="0.25">
      <c r="J357" s="79"/>
    </row>
    <row r="358" spans="10:10" s="69" customFormat="1" x14ac:dyDescent="0.25">
      <c r="J358" s="79"/>
    </row>
    <row r="359" spans="10:10" s="69" customFormat="1" x14ac:dyDescent="0.25">
      <c r="J359" s="79"/>
    </row>
    <row r="360" spans="10:10" s="69" customFormat="1" x14ac:dyDescent="0.25">
      <c r="J360" s="79"/>
    </row>
    <row r="361" spans="10:10" s="69" customFormat="1" x14ac:dyDescent="0.25">
      <c r="J361" s="79"/>
    </row>
    <row r="362" spans="10:10" s="69" customFormat="1" x14ac:dyDescent="0.25">
      <c r="J362" s="79"/>
    </row>
    <row r="363" spans="10:10" s="69" customFormat="1" x14ac:dyDescent="0.25">
      <c r="J363" s="79"/>
    </row>
    <row r="364" spans="10:10" s="69" customFormat="1" x14ac:dyDescent="0.25">
      <c r="J364" s="79"/>
    </row>
    <row r="365" spans="10:10" s="69" customFormat="1" x14ac:dyDescent="0.25">
      <c r="J365" s="79"/>
    </row>
    <row r="366" spans="10:10" s="69" customFormat="1" x14ac:dyDescent="0.25">
      <c r="J366" s="79"/>
    </row>
    <row r="367" spans="10:10" s="69" customFormat="1" x14ac:dyDescent="0.25">
      <c r="J367" s="79"/>
    </row>
    <row r="368" spans="10:10" s="69" customFormat="1" x14ac:dyDescent="0.25">
      <c r="J368" s="79"/>
    </row>
    <row r="369" spans="10:10" s="69" customFormat="1" x14ac:dyDescent="0.25">
      <c r="J369" s="79"/>
    </row>
    <row r="370" spans="10:10" s="69" customFormat="1" x14ac:dyDescent="0.25">
      <c r="J370" s="79"/>
    </row>
    <row r="371" spans="10:10" s="69" customFormat="1" x14ac:dyDescent="0.25">
      <c r="J371" s="79"/>
    </row>
    <row r="372" spans="10:10" s="69" customFormat="1" x14ac:dyDescent="0.25">
      <c r="J372" s="79"/>
    </row>
    <row r="373" spans="10:10" s="69" customFormat="1" x14ac:dyDescent="0.25">
      <c r="J373" s="79"/>
    </row>
    <row r="374" spans="10:10" s="69" customFormat="1" x14ac:dyDescent="0.25">
      <c r="J374" s="79"/>
    </row>
    <row r="375" spans="10:10" s="69" customFormat="1" x14ac:dyDescent="0.25">
      <c r="J375" s="79"/>
    </row>
    <row r="376" spans="10:10" s="69" customFormat="1" x14ac:dyDescent="0.25">
      <c r="J376" s="79"/>
    </row>
    <row r="377" spans="10:10" s="69" customFormat="1" x14ac:dyDescent="0.25">
      <c r="J377" s="79"/>
    </row>
    <row r="378" spans="10:10" s="69" customFormat="1" x14ac:dyDescent="0.25">
      <c r="J378" s="79"/>
    </row>
    <row r="379" spans="10:10" s="69" customFormat="1" x14ac:dyDescent="0.25">
      <c r="J379" s="79"/>
    </row>
    <row r="380" spans="10:10" s="69" customFormat="1" x14ac:dyDescent="0.25">
      <c r="J380" s="79"/>
    </row>
    <row r="381" spans="10:10" s="69" customFormat="1" x14ac:dyDescent="0.25">
      <c r="J381" s="79"/>
    </row>
    <row r="382" spans="10:10" s="69" customFormat="1" x14ac:dyDescent="0.25">
      <c r="J382" s="79"/>
    </row>
    <row r="383" spans="10:10" s="69" customFormat="1" x14ac:dyDescent="0.25">
      <c r="J383" s="79"/>
    </row>
    <row r="384" spans="10:10" s="69" customFormat="1" x14ac:dyDescent="0.25">
      <c r="J384" s="79"/>
    </row>
    <row r="385" spans="10:10" s="69" customFormat="1" x14ac:dyDescent="0.25">
      <c r="J385" s="79"/>
    </row>
    <row r="386" spans="10:10" s="69" customFormat="1" x14ac:dyDescent="0.25">
      <c r="J386" s="79"/>
    </row>
    <row r="387" spans="10:10" s="69" customFormat="1" x14ac:dyDescent="0.25">
      <c r="J387" s="79"/>
    </row>
    <row r="388" spans="10:10" s="69" customFormat="1" x14ac:dyDescent="0.25">
      <c r="J388" s="79"/>
    </row>
    <row r="389" spans="10:10" s="69" customFormat="1" x14ac:dyDescent="0.25">
      <c r="J389" s="79"/>
    </row>
    <row r="390" spans="10:10" s="69" customFormat="1" x14ac:dyDescent="0.25">
      <c r="J390" s="79"/>
    </row>
    <row r="391" spans="10:10" s="69" customFormat="1" x14ac:dyDescent="0.25">
      <c r="J391" s="79"/>
    </row>
    <row r="392" spans="10:10" s="69" customFormat="1" x14ac:dyDescent="0.25">
      <c r="J392" s="79"/>
    </row>
    <row r="393" spans="10:10" s="69" customFormat="1" x14ac:dyDescent="0.25">
      <c r="J393" s="79"/>
    </row>
    <row r="394" spans="10:10" s="69" customFormat="1" x14ac:dyDescent="0.25">
      <c r="J394" s="79"/>
    </row>
    <row r="395" spans="10:10" s="69" customFormat="1" x14ac:dyDescent="0.25">
      <c r="J395" s="79"/>
    </row>
    <row r="396" spans="10:10" s="69" customFormat="1" x14ac:dyDescent="0.25">
      <c r="J396" s="79"/>
    </row>
    <row r="397" spans="10:10" s="69" customFormat="1" x14ac:dyDescent="0.25">
      <c r="J397" s="79"/>
    </row>
    <row r="398" spans="10:10" s="69" customFormat="1" x14ac:dyDescent="0.25">
      <c r="J398" s="79"/>
    </row>
    <row r="399" spans="10:10" s="69" customFormat="1" x14ac:dyDescent="0.25">
      <c r="J399" s="79"/>
    </row>
    <row r="400" spans="10:10" s="69" customFormat="1" x14ac:dyDescent="0.25">
      <c r="J400" s="79"/>
    </row>
    <row r="401" spans="10:10" s="69" customFormat="1" x14ac:dyDescent="0.25">
      <c r="J401" s="79"/>
    </row>
    <row r="402" spans="10:10" s="69" customFormat="1" x14ac:dyDescent="0.25">
      <c r="J402" s="79"/>
    </row>
    <row r="403" spans="10:10" s="69" customFormat="1" x14ac:dyDescent="0.25">
      <c r="J403" s="79"/>
    </row>
    <row r="404" spans="10:10" s="69" customFormat="1" x14ac:dyDescent="0.25">
      <c r="J404" s="79"/>
    </row>
    <row r="405" spans="10:10" s="69" customFormat="1" x14ac:dyDescent="0.25">
      <c r="J405" s="79"/>
    </row>
    <row r="406" spans="10:10" s="69" customFormat="1" x14ac:dyDescent="0.25">
      <c r="J406" s="79"/>
    </row>
    <row r="407" spans="10:10" s="69" customFormat="1" x14ac:dyDescent="0.25">
      <c r="J407" s="79"/>
    </row>
    <row r="408" spans="10:10" s="69" customFormat="1" x14ac:dyDescent="0.25">
      <c r="J408" s="79"/>
    </row>
    <row r="409" spans="10:10" s="69" customFormat="1" x14ac:dyDescent="0.25">
      <c r="J409" s="79"/>
    </row>
    <row r="410" spans="10:10" s="69" customFormat="1" x14ac:dyDescent="0.25">
      <c r="J410" s="79"/>
    </row>
    <row r="411" spans="10:10" s="69" customFormat="1" x14ac:dyDescent="0.25">
      <c r="J411" s="79"/>
    </row>
    <row r="412" spans="10:10" s="69" customFormat="1" x14ac:dyDescent="0.25">
      <c r="J412" s="79"/>
    </row>
    <row r="413" spans="10:10" s="69" customFormat="1" x14ac:dyDescent="0.25">
      <c r="J413" s="79"/>
    </row>
    <row r="414" spans="10:10" s="69" customFormat="1" x14ac:dyDescent="0.25">
      <c r="J414" s="79"/>
    </row>
    <row r="415" spans="10:10" s="69" customFormat="1" x14ac:dyDescent="0.25">
      <c r="J415" s="79"/>
    </row>
    <row r="416" spans="10:10" s="69" customFormat="1" x14ac:dyDescent="0.25">
      <c r="J416" s="79"/>
    </row>
    <row r="417" spans="10:10" s="69" customFormat="1" x14ac:dyDescent="0.25">
      <c r="J417" s="79"/>
    </row>
    <row r="418" spans="10:10" s="69" customFormat="1" x14ac:dyDescent="0.25">
      <c r="J418" s="79"/>
    </row>
    <row r="419" spans="10:10" s="69" customFormat="1" x14ac:dyDescent="0.25">
      <c r="J419" s="79"/>
    </row>
    <row r="420" spans="10:10" s="69" customFormat="1" x14ac:dyDescent="0.25">
      <c r="J420" s="79"/>
    </row>
    <row r="421" spans="10:10" s="69" customFormat="1" x14ac:dyDescent="0.25">
      <c r="J421" s="79"/>
    </row>
    <row r="422" spans="10:10" s="69" customFormat="1" x14ac:dyDescent="0.25">
      <c r="J422" s="79"/>
    </row>
    <row r="423" spans="10:10" s="69" customFormat="1" x14ac:dyDescent="0.25">
      <c r="J423" s="79"/>
    </row>
    <row r="424" spans="10:10" s="69" customFormat="1" x14ac:dyDescent="0.25">
      <c r="J424" s="79"/>
    </row>
    <row r="425" spans="10:10" s="69" customFormat="1" x14ac:dyDescent="0.25">
      <c r="J425" s="79"/>
    </row>
    <row r="426" spans="10:10" s="69" customFormat="1" x14ac:dyDescent="0.25">
      <c r="J426" s="79"/>
    </row>
    <row r="427" spans="10:10" s="69" customFormat="1" x14ac:dyDescent="0.25">
      <c r="J427" s="79"/>
    </row>
    <row r="428" spans="10:10" s="69" customFormat="1" x14ac:dyDescent="0.25">
      <c r="J428" s="79"/>
    </row>
    <row r="429" spans="10:10" s="69" customFormat="1" x14ac:dyDescent="0.25">
      <c r="J429" s="79"/>
    </row>
    <row r="430" spans="10:10" s="69" customFormat="1" x14ac:dyDescent="0.25">
      <c r="J430" s="79"/>
    </row>
    <row r="431" spans="10:10" s="69" customFormat="1" x14ac:dyDescent="0.25">
      <c r="J431" s="79"/>
    </row>
    <row r="432" spans="10:10" s="69" customFormat="1" x14ac:dyDescent="0.25">
      <c r="J432" s="79"/>
    </row>
    <row r="433" spans="10:10" s="69" customFormat="1" x14ac:dyDescent="0.25">
      <c r="J433" s="79"/>
    </row>
    <row r="434" spans="10:10" s="69" customFormat="1" x14ac:dyDescent="0.25">
      <c r="J434" s="79"/>
    </row>
    <row r="435" spans="10:10" s="69" customFormat="1" x14ac:dyDescent="0.25">
      <c r="J435" s="79"/>
    </row>
    <row r="436" spans="10:10" s="69" customFormat="1" x14ac:dyDescent="0.25">
      <c r="J436" s="79"/>
    </row>
    <row r="437" spans="10:10" s="69" customFormat="1" x14ac:dyDescent="0.25">
      <c r="J437" s="79"/>
    </row>
    <row r="438" spans="10:10" s="69" customFormat="1" x14ac:dyDescent="0.25">
      <c r="J438" s="79"/>
    </row>
    <row r="439" spans="10:10" s="69" customFormat="1" x14ac:dyDescent="0.25">
      <c r="J439" s="79"/>
    </row>
    <row r="440" spans="10:10" s="69" customFormat="1" x14ac:dyDescent="0.25">
      <c r="J440" s="79"/>
    </row>
    <row r="441" spans="10:10" s="69" customFormat="1" x14ac:dyDescent="0.25">
      <c r="J441" s="79"/>
    </row>
    <row r="442" spans="10:10" s="69" customFormat="1" x14ac:dyDescent="0.25">
      <c r="J442" s="79"/>
    </row>
    <row r="443" spans="10:10" s="69" customFormat="1" x14ac:dyDescent="0.25">
      <c r="J443" s="79"/>
    </row>
    <row r="444" spans="10:10" s="69" customFormat="1" x14ac:dyDescent="0.25">
      <c r="J444" s="79"/>
    </row>
    <row r="445" spans="10:10" s="69" customFormat="1" x14ac:dyDescent="0.25">
      <c r="J445" s="79"/>
    </row>
    <row r="446" spans="10:10" s="69" customFormat="1" x14ac:dyDescent="0.25">
      <c r="J446" s="79"/>
    </row>
    <row r="447" spans="10:10" s="69" customFormat="1" x14ac:dyDescent="0.25">
      <c r="J447" s="79"/>
    </row>
    <row r="448" spans="10:10" s="69" customFormat="1" x14ac:dyDescent="0.25">
      <c r="J448" s="79"/>
    </row>
    <row r="449" spans="10:10" s="69" customFormat="1" x14ac:dyDescent="0.25">
      <c r="J449" s="79"/>
    </row>
    <row r="450" spans="10:10" s="69" customFormat="1" x14ac:dyDescent="0.25">
      <c r="J450" s="79"/>
    </row>
    <row r="451" spans="10:10" s="69" customFormat="1" x14ac:dyDescent="0.25">
      <c r="J451" s="79"/>
    </row>
    <row r="452" spans="10:10" s="69" customFormat="1" x14ac:dyDescent="0.25">
      <c r="J452" s="79"/>
    </row>
    <row r="453" spans="10:10" s="69" customFormat="1" x14ac:dyDescent="0.25">
      <c r="J453" s="79"/>
    </row>
    <row r="454" spans="10:10" s="69" customFormat="1" x14ac:dyDescent="0.25">
      <c r="J454" s="79"/>
    </row>
    <row r="455" spans="10:10" s="69" customFormat="1" x14ac:dyDescent="0.25">
      <c r="J455" s="79"/>
    </row>
    <row r="456" spans="10:10" s="69" customFormat="1" x14ac:dyDescent="0.25">
      <c r="J456" s="79"/>
    </row>
    <row r="457" spans="10:10" s="69" customFormat="1" x14ac:dyDescent="0.25">
      <c r="J457" s="79"/>
    </row>
    <row r="458" spans="10:10" s="69" customFormat="1" x14ac:dyDescent="0.25">
      <c r="J458" s="79"/>
    </row>
    <row r="459" spans="10:10" s="69" customFormat="1" x14ac:dyDescent="0.25">
      <c r="J459" s="79"/>
    </row>
    <row r="460" spans="10:10" s="69" customFormat="1" x14ac:dyDescent="0.25">
      <c r="J460" s="79"/>
    </row>
    <row r="461" spans="10:10" s="69" customFormat="1" x14ac:dyDescent="0.25">
      <c r="J461" s="79"/>
    </row>
    <row r="462" spans="10:10" s="69" customFormat="1" x14ac:dyDescent="0.25">
      <c r="J462" s="79"/>
    </row>
    <row r="463" spans="10:10" s="69" customFormat="1" x14ac:dyDescent="0.25">
      <c r="J463" s="79"/>
    </row>
    <row r="464" spans="10:10" s="69" customFormat="1" x14ac:dyDescent="0.25">
      <c r="J464" s="79"/>
    </row>
    <row r="465" spans="10:10" s="69" customFormat="1" x14ac:dyDescent="0.25">
      <c r="J465" s="79"/>
    </row>
    <row r="466" spans="10:10" s="69" customFormat="1" x14ac:dyDescent="0.25">
      <c r="J466" s="79"/>
    </row>
    <row r="467" spans="10:10" s="69" customFormat="1" x14ac:dyDescent="0.25">
      <c r="J467" s="79"/>
    </row>
    <row r="468" spans="10:10" s="69" customFormat="1" x14ac:dyDescent="0.25">
      <c r="J468" s="79"/>
    </row>
    <row r="469" spans="10:10" s="69" customFormat="1" x14ac:dyDescent="0.25">
      <c r="J469" s="79"/>
    </row>
    <row r="470" spans="10:10" s="69" customFormat="1" x14ac:dyDescent="0.25">
      <c r="J470" s="79"/>
    </row>
    <row r="471" spans="10:10" s="69" customFormat="1" x14ac:dyDescent="0.25">
      <c r="J471" s="79"/>
    </row>
    <row r="472" spans="10:10" s="69" customFormat="1" x14ac:dyDescent="0.25">
      <c r="J472" s="79"/>
    </row>
    <row r="473" spans="10:10" s="69" customFormat="1" x14ac:dyDescent="0.25">
      <c r="J473" s="79"/>
    </row>
    <row r="474" spans="10:10" s="69" customFormat="1" x14ac:dyDescent="0.25">
      <c r="J474" s="79"/>
    </row>
    <row r="475" spans="10:10" s="69" customFormat="1" x14ac:dyDescent="0.25">
      <c r="J475" s="79"/>
    </row>
    <row r="476" spans="10:10" s="69" customFormat="1" x14ac:dyDescent="0.25">
      <c r="J476" s="79"/>
    </row>
    <row r="477" spans="10:10" s="69" customFormat="1" x14ac:dyDescent="0.25">
      <c r="J477" s="79"/>
    </row>
    <row r="478" spans="10:10" s="69" customFormat="1" x14ac:dyDescent="0.25">
      <c r="J478" s="79"/>
    </row>
    <row r="479" spans="10:10" s="69" customFormat="1" x14ac:dyDescent="0.25">
      <c r="J479" s="79"/>
    </row>
    <row r="480" spans="10:10" s="69" customFormat="1" x14ac:dyDescent="0.25">
      <c r="J480" s="79"/>
    </row>
    <row r="481" spans="10:10" s="69" customFormat="1" x14ac:dyDescent="0.25">
      <c r="J481" s="79"/>
    </row>
    <row r="482" spans="10:10" s="69" customFormat="1" x14ac:dyDescent="0.25">
      <c r="J482" s="79"/>
    </row>
    <row r="483" spans="10:10" s="69" customFormat="1" x14ac:dyDescent="0.25">
      <c r="J483" s="79"/>
    </row>
    <row r="484" spans="10:10" s="69" customFormat="1" x14ac:dyDescent="0.25">
      <c r="J484" s="79"/>
    </row>
    <row r="485" spans="10:10" s="69" customFormat="1" x14ac:dyDescent="0.25">
      <c r="J485" s="79"/>
    </row>
    <row r="486" spans="10:10" s="69" customFormat="1" x14ac:dyDescent="0.25">
      <c r="J486" s="79"/>
    </row>
    <row r="487" spans="10:10" s="69" customFormat="1" x14ac:dyDescent="0.25">
      <c r="J487" s="79"/>
    </row>
    <row r="488" spans="10:10" s="69" customFormat="1" x14ac:dyDescent="0.25">
      <c r="J488" s="79"/>
    </row>
    <row r="489" spans="10:10" s="69" customFormat="1" x14ac:dyDescent="0.25">
      <c r="J489" s="79"/>
    </row>
    <row r="490" spans="10:10" s="69" customFormat="1" x14ac:dyDescent="0.25">
      <c r="J490" s="79"/>
    </row>
    <row r="491" spans="10:10" s="69" customFormat="1" x14ac:dyDescent="0.25">
      <c r="J491" s="79"/>
    </row>
    <row r="492" spans="10:10" s="69" customFormat="1" x14ac:dyDescent="0.25">
      <c r="J492" s="79"/>
    </row>
    <row r="493" spans="10:10" s="69" customFormat="1" x14ac:dyDescent="0.25">
      <c r="J493" s="79"/>
    </row>
    <row r="494" spans="10:10" s="69" customFormat="1" x14ac:dyDescent="0.25">
      <c r="J494" s="79"/>
    </row>
    <row r="495" spans="10:10" s="69" customFormat="1" x14ac:dyDescent="0.25">
      <c r="J495" s="79"/>
    </row>
    <row r="496" spans="10:10" s="69" customFormat="1" x14ac:dyDescent="0.25">
      <c r="J496" s="79"/>
    </row>
    <row r="497" spans="10:10" s="69" customFormat="1" x14ac:dyDescent="0.25">
      <c r="J497" s="79"/>
    </row>
    <row r="498" spans="10:10" s="69" customFormat="1" x14ac:dyDescent="0.25">
      <c r="J498" s="79"/>
    </row>
    <row r="499" spans="10:10" s="69" customFormat="1" x14ac:dyDescent="0.25">
      <c r="J499" s="79"/>
    </row>
    <row r="500" spans="10:10" s="69" customFormat="1" x14ac:dyDescent="0.25">
      <c r="J500" s="79"/>
    </row>
    <row r="501" spans="10:10" s="69" customFormat="1" x14ac:dyDescent="0.25">
      <c r="J501" s="79"/>
    </row>
    <row r="502" spans="10:10" s="69" customFormat="1" x14ac:dyDescent="0.25">
      <c r="J502" s="79"/>
    </row>
    <row r="503" spans="10:10" s="69" customFormat="1" x14ac:dyDescent="0.25">
      <c r="J503" s="79"/>
    </row>
    <row r="504" spans="10:10" s="69" customFormat="1" x14ac:dyDescent="0.25">
      <c r="J504" s="79"/>
    </row>
    <row r="505" spans="10:10" s="69" customFormat="1" x14ac:dyDescent="0.25">
      <c r="J505" s="79"/>
    </row>
    <row r="506" spans="10:10" s="69" customFormat="1" x14ac:dyDescent="0.25">
      <c r="J506" s="79"/>
    </row>
    <row r="507" spans="10:10" s="69" customFormat="1" x14ac:dyDescent="0.25">
      <c r="J507" s="79"/>
    </row>
    <row r="508" spans="10:10" s="69" customFormat="1" x14ac:dyDescent="0.25">
      <c r="J508" s="79"/>
    </row>
    <row r="509" spans="10:10" s="69" customFormat="1" x14ac:dyDescent="0.25">
      <c r="J509" s="79"/>
    </row>
    <row r="510" spans="10:10" s="69" customFormat="1" x14ac:dyDescent="0.25">
      <c r="J510" s="79"/>
    </row>
    <row r="511" spans="10:10" s="69" customFormat="1" x14ac:dyDescent="0.25">
      <c r="J511" s="79"/>
    </row>
    <row r="512" spans="10:10" s="69" customFormat="1" x14ac:dyDescent="0.25">
      <c r="J512" s="79"/>
    </row>
    <row r="513" spans="10:10" s="69" customFormat="1" x14ac:dyDescent="0.25">
      <c r="J513" s="79"/>
    </row>
    <row r="514" spans="10:10" s="69" customFormat="1" x14ac:dyDescent="0.25">
      <c r="J514" s="79"/>
    </row>
    <row r="515" spans="10:10" s="69" customFormat="1" x14ac:dyDescent="0.25">
      <c r="J515" s="79"/>
    </row>
    <row r="516" spans="10:10" s="69" customFormat="1" x14ac:dyDescent="0.25">
      <c r="J516" s="79"/>
    </row>
    <row r="517" spans="10:10" s="69" customFormat="1" x14ac:dyDescent="0.25">
      <c r="J517" s="79"/>
    </row>
    <row r="518" spans="10:10" s="69" customFormat="1" x14ac:dyDescent="0.25">
      <c r="J518" s="79"/>
    </row>
    <row r="519" spans="10:10" s="69" customFormat="1" x14ac:dyDescent="0.25">
      <c r="J519" s="79"/>
    </row>
    <row r="520" spans="10:10" s="69" customFormat="1" x14ac:dyDescent="0.25">
      <c r="J520" s="79"/>
    </row>
    <row r="521" spans="10:10" s="69" customFormat="1" x14ac:dyDescent="0.25">
      <c r="J521" s="79"/>
    </row>
    <row r="522" spans="10:10" s="69" customFormat="1" x14ac:dyDescent="0.25">
      <c r="J522" s="79"/>
    </row>
    <row r="523" spans="10:10" s="69" customFormat="1" x14ac:dyDescent="0.25">
      <c r="J523" s="79"/>
    </row>
    <row r="524" spans="10:10" s="69" customFormat="1" x14ac:dyDescent="0.25">
      <c r="J524" s="79"/>
    </row>
    <row r="525" spans="10:10" s="69" customFormat="1" x14ac:dyDescent="0.25">
      <c r="J525" s="79"/>
    </row>
    <row r="526" spans="10:10" s="69" customFormat="1" x14ac:dyDescent="0.25">
      <c r="J526" s="79"/>
    </row>
    <row r="527" spans="10:10" s="69" customFormat="1" x14ac:dyDescent="0.25">
      <c r="J527" s="79"/>
    </row>
    <row r="528" spans="10:10" s="69" customFormat="1" x14ac:dyDescent="0.25">
      <c r="J528" s="79"/>
    </row>
    <row r="529" spans="10:10" s="69" customFormat="1" x14ac:dyDescent="0.25">
      <c r="J529" s="79"/>
    </row>
    <row r="530" spans="10:10" s="69" customFormat="1" x14ac:dyDescent="0.25">
      <c r="J530" s="79"/>
    </row>
    <row r="531" spans="10:10" s="69" customFormat="1" x14ac:dyDescent="0.25">
      <c r="J531" s="79"/>
    </row>
    <row r="532" spans="10:10" s="69" customFormat="1" x14ac:dyDescent="0.25">
      <c r="J532" s="79"/>
    </row>
    <row r="533" spans="10:10" s="69" customFormat="1" x14ac:dyDescent="0.25">
      <c r="J533" s="79"/>
    </row>
    <row r="534" spans="10:10" s="69" customFormat="1" x14ac:dyDescent="0.25">
      <c r="J534" s="79"/>
    </row>
    <row r="535" spans="10:10" s="69" customFormat="1" x14ac:dyDescent="0.25">
      <c r="J535" s="79"/>
    </row>
    <row r="536" spans="10:10" s="69" customFormat="1" x14ac:dyDescent="0.25">
      <c r="J536" s="79"/>
    </row>
    <row r="537" spans="10:10" s="69" customFormat="1" x14ac:dyDescent="0.25">
      <c r="J537" s="79"/>
    </row>
    <row r="538" spans="10:10" s="69" customFormat="1" x14ac:dyDescent="0.25">
      <c r="J538" s="79"/>
    </row>
    <row r="539" spans="10:10" s="69" customFormat="1" x14ac:dyDescent="0.25">
      <c r="J539" s="79"/>
    </row>
    <row r="540" spans="10:10" s="69" customFormat="1" x14ac:dyDescent="0.25">
      <c r="J540" s="79"/>
    </row>
    <row r="541" spans="10:10" s="69" customFormat="1" x14ac:dyDescent="0.25">
      <c r="J541" s="79"/>
    </row>
    <row r="542" spans="10:10" s="69" customFormat="1" x14ac:dyDescent="0.25">
      <c r="J542" s="79"/>
    </row>
    <row r="543" spans="10:10" s="69" customFormat="1" x14ac:dyDescent="0.25">
      <c r="J543" s="79"/>
    </row>
    <row r="544" spans="10:10" s="69" customFormat="1" x14ac:dyDescent="0.25">
      <c r="J544" s="79"/>
    </row>
    <row r="545" spans="10:10" s="69" customFormat="1" x14ac:dyDescent="0.25">
      <c r="J545" s="79"/>
    </row>
    <row r="546" spans="10:10" s="69" customFormat="1" x14ac:dyDescent="0.25">
      <c r="J546" s="79"/>
    </row>
    <row r="547" spans="10:10" s="69" customFormat="1" x14ac:dyDescent="0.25">
      <c r="J547" s="79"/>
    </row>
    <row r="548" spans="10:10" s="69" customFormat="1" x14ac:dyDescent="0.25">
      <c r="J548" s="79"/>
    </row>
    <row r="549" spans="10:10" s="69" customFormat="1" x14ac:dyDescent="0.25">
      <c r="J549" s="79"/>
    </row>
    <row r="550" spans="10:10" s="69" customFormat="1" x14ac:dyDescent="0.25">
      <c r="J550" s="79"/>
    </row>
    <row r="551" spans="10:10" s="69" customFormat="1" x14ac:dyDescent="0.25">
      <c r="J551" s="79"/>
    </row>
    <row r="552" spans="10:10" s="69" customFormat="1" x14ac:dyDescent="0.25">
      <c r="J552" s="79"/>
    </row>
    <row r="553" spans="10:10" s="69" customFormat="1" x14ac:dyDescent="0.25">
      <c r="J553" s="79"/>
    </row>
    <row r="554" spans="10:10" s="69" customFormat="1" x14ac:dyDescent="0.25">
      <c r="J554" s="79"/>
    </row>
    <row r="555" spans="10:10" s="69" customFormat="1" x14ac:dyDescent="0.25">
      <c r="J555" s="79"/>
    </row>
    <row r="556" spans="10:10" s="69" customFormat="1" x14ac:dyDescent="0.25">
      <c r="J556" s="79"/>
    </row>
    <row r="557" spans="10:10" s="69" customFormat="1" x14ac:dyDescent="0.25">
      <c r="J557" s="79"/>
    </row>
    <row r="558" spans="10:10" s="69" customFormat="1" x14ac:dyDescent="0.25">
      <c r="J558" s="79"/>
    </row>
    <row r="559" spans="10:10" s="69" customFormat="1" x14ac:dyDescent="0.25">
      <c r="J559" s="79"/>
    </row>
    <row r="560" spans="10:10" s="69" customFormat="1" x14ac:dyDescent="0.25">
      <c r="J560" s="79"/>
    </row>
    <row r="561" spans="10:10" s="69" customFormat="1" x14ac:dyDescent="0.25">
      <c r="J561" s="79"/>
    </row>
    <row r="562" spans="10:10" s="69" customFormat="1" x14ac:dyDescent="0.25">
      <c r="J562" s="79"/>
    </row>
    <row r="563" spans="10:10" s="69" customFormat="1" x14ac:dyDescent="0.25">
      <c r="J563" s="79"/>
    </row>
    <row r="564" spans="10:10" s="69" customFormat="1" x14ac:dyDescent="0.25">
      <c r="J564" s="79"/>
    </row>
    <row r="565" spans="10:10" s="69" customFormat="1" x14ac:dyDescent="0.25">
      <c r="J565" s="79"/>
    </row>
    <row r="566" spans="10:10" s="69" customFormat="1" x14ac:dyDescent="0.25">
      <c r="J566" s="79"/>
    </row>
    <row r="567" spans="10:10" s="69" customFormat="1" x14ac:dyDescent="0.25">
      <c r="J567" s="79"/>
    </row>
    <row r="568" spans="10:10" s="69" customFormat="1" x14ac:dyDescent="0.25">
      <c r="J568" s="79"/>
    </row>
    <row r="569" spans="10:10" s="69" customFormat="1" x14ac:dyDescent="0.25">
      <c r="J569" s="79"/>
    </row>
    <row r="570" spans="10:10" s="69" customFormat="1" x14ac:dyDescent="0.25">
      <c r="J570" s="79"/>
    </row>
    <row r="571" spans="10:10" s="69" customFormat="1" x14ac:dyDescent="0.25">
      <c r="J571" s="79"/>
    </row>
    <row r="572" spans="10:10" s="69" customFormat="1" x14ac:dyDescent="0.25">
      <c r="J572" s="79"/>
    </row>
    <row r="573" spans="10:10" s="69" customFormat="1" x14ac:dyDescent="0.25">
      <c r="J573" s="79"/>
    </row>
    <row r="574" spans="10:10" s="69" customFormat="1" x14ac:dyDescent="0.25">
      <c r="J574" s="79"/>
    </row>
    <row r="575" spans="10:10" s="69" customFormat="1" x14ac:dyDescent="0.25">
      <c r="J575" s="79"/>
    </row>
    <row r="576" spans="10:10" s="69" customFormat="1" x14ac:dyDescent="0.25">
      <c r="J576" s="79"/>
    </row>
    <row r="577" spans="10:10" s="69" customFormat="1" x14ac:dyDescent="0.25">
      <c r="J577" s="79"/>
    </row>
    <row r="578" spans="10:10" s="69" customFormat="1" x14ac:dyDescent="0.25">
      <c r="J578" s="79"/>
    </row>
    <row r="579" spans="10:10" s="69" customFormat="1" x14ac:dyDescent="0.25">
      <c r="J579" s="79"/>
    </row>
    <row r="580" spans="10:10" s="69" customFormat="1" x14ac:dyDescent="0.25">
      <c r="J580" s="79"/>
    </row>
    <row r="581" spans="10:10" s="69" customFormat="1" x14ac:dyDescent="0.25">
      <c r="J581" s="79"/>
    </row>
    <row r="582" spans="10:10" s="69" customFormat="1" x14ac:dyDescent="0.25">
      <c r="J582" s="79"/>
    </row>
    <row r="583" spans="10:10" s="69" customFormat="1" x14ac:dyDescent="0.25">
      <c r="J583" s="79"/>
    </row>
    <row r="584" spans="10:10" s="69" customFormat="1" x14ac:dyDescent="0.25">
      <c r="J584" s="79"/>
    </row>
    <row r="585" spans="10:10" s="69" customFormat="1" x14ac:dyDescent="0.25">
      <c r="J585" s="79"/>
    </row>
    <row r="586" spans="10:10" s="69" customFormat="1" x14ac:dyDescent="0.25">
      <c r="J586" s="79"/>
    </row>
    <row r="587" spans="10:10" s="69" customFormat="1" x14ac:dyDescent="0.25">
      <c r="J587" s="79"/>
    </row>
    <row r="588" spans="10:10" s="69" customFormat="1" x14ac:dyDescent="0.25">
      <c r="J588" s="79"/>
    </row>
    <row r="589" spans="10:10" s="69" customFormat="1" x14ac:dyDescent="0.25">
      <c r="J589" s="79"/>
    </row>
    <row r="590" spans="10:10" s="69" customFormat="1" x14ac:dyDescent="0.25">
      <c r="J590" s="79"/>
    </row>
    <row r="591" spans="10:10" s="69" customFormat="1" x14ac:dyDescent="0.25">
      <c r="J591" s="79"/>
    </row>
    <row r="592" spans="10:10" s="69" customFormat="1" x14ac:dyDescent="0.25">
      <c r="J592" s="79"/>
    </row>
    <row r="593" spans="10:10" s="69" customFormat="1" x14ac:dyDescent="0.25">
      <c r="J593" s="79"/>
    </row>
    <row r="594" spans="10:10" s="69" customFormat="1" x14ac:dyDescent="0.25">
      <c r="J594" s="79"/>
    </row>
    <row r="595" spans="10:10" s="69" customFormat="1" x14ac:dyDescent="0.25">
      <c r="J595" s="79"/>
    </row>
    <row r="596" spans="10:10" s="69" customFormat="1" x14ac:dyDescent="0.25">
      <c r="J596" s="79"/>
    </row>
    <row r="597" spans="10:10" s="69" customFormat="1" x14ac:dyDescent="0.25">
      <c r="J597" s="79"/>
    </row>
    <row r="598" spans="10:10" s="69" customFormat="1" x14ac:dyDescent="0.25">
      <c r="J598" s="79"/>
    </row>
    <row r="599" spans="10:10" s="69" customFormat="1" x14ac:dyDescent="0.25">
      <c r="J599" s="79"/>
    </row>
    <row r="600" spans="10:10" s="69" customFormat="1" x14ac:dyDescent="0.25">
      <c r="J600" s="79"/>
    </row>
    <row r="601" spans="10:10" s="69" customFormat="1" x14ac:dyDescent="0.25">
      <c r="J601" s="79"/>
    </row>
    <row r="602" spans="10:10" s="69" customFormat="1" x14ac:dyDescent="0.25">
      <c r="J602" s="79"/>
    </row>
    <row r="603" spans="10:10" s="69" customFormat="1" x14ac:dyDescent="0.25">
      <c r="J603" s="79"/>
    </row>
    <row r="604" spans="10:10" s="69" customFormat="1" x14ac:dyDescent="0.25">
      <c r="J604" s="79"/>
    </row>
    <row r="605" spans="10:10" s="69" customFormat="1" x14ac:dyDescent="0.25">
      <c r="J605" s="79"/>
    </row>
    <row r="606" spans="10:10" s="69" customFormat="1" x14ac:dyDescent="0.25">
      <c r="J606" s="79"/>
    </row>
    <row r="607" spans="10:10" s="69" customFormat="1" x14ac:dyDescent="0.25">
      <c r="J607" s="79"/>
    </row>
    <row r="608" spans="10:10" s="69" customFormat="1" x14ac:dyDescent="0.25">
      <c r="J608" s="79"/>
    </row>
  </sheetData>
  <mergeCells count="89">
    <mergeCell ref="K30:K31"/>
    <mergeCell ref="L30:L31"/>
    <mergeCell ref="M30:M31"/>
    <mergeCell ref="N30:N31"/>
    <mergeCell ref="K25:K26"/>
    <mergeCell ref="L25:L26"/>
    <mergeCell ref="M25:M26"/>
    <mergeCell ref="N25:N26"/>
    <mergeCell ref="N28:N29"/>
    <mergeCell ref="K21:K22"/>
    <mergeCell ref="L21:L22"/>
    <mergeCell ref="M21:M22"/>
    <mergeCell ref="N21:N22"/>
    <mergeCell ref="N23:N24"/>
    <mergeCell ref="H16:H17"/>
    <mergeCell ref="H18:H19"/>
    <mergeCell ref="N13:N14"/>
    <mergeCell ref="K16:K17"/>
    <mergeCell ref="L16:L17"/>
    <mergeCell ref="M16:M17"/>
    <mergeCell ref="N16:N17"/>
    <mergeCell ref="N18:N19"/>
    <mergeCell ref="B9:B10"/>
    <mergeCell ref="C9:C10"/>
    <mergeCell ref="D9:D10"/>
    <mergeCell ref="E9:E10"/>
    <mergeCell ref="F9:F10"/>
    <mergeCell ref="B6:D6"/>
    <mergeCell ref="E6:P6"/>
    <mergeCell ref="B7:D7"/>
    <mergeCell ref="E7:P7"/>
    <mergeCell ref="B8:D8"/>
    <mergeCell ref="E8:P8"/>
    <mergeCell ref="M1:P1"/>
    <mergeCell ref="M2:P2"/>
    <mergeCell ref="M3:P3"/>
    <mergeCell ref="M4:P4"/>
    <mergeCell ref="B5:D5"/>
    <mergeCell ref="E5:P5"/>
    <mergeCell ref="B1:D4"/>
    <mergeCell ref="E1:L4"/>
    <mergeCell ref="P9:P10"/>
    <mergeCell ref="G13:G14"/>
    <mergeCell ref="G16:G17"/>
    <mergeCell ref="G18:G19"/>
    <mergeCell ref="H13:H14"/>
    <mergeCell ref="G9:G10"/>
    <mergeCell ref="H9:H10"/>
    <mergeCell ref="I9:I10"/>
    <mergeCell ref="J9:J10"/>
    <mergeCell ref="K9:N9"/>
    <mergeCell ref="K13:K14"/>
    <mergeCell ref="L13:L14"/>
    <mergeCell ref="M13:M14"/>
    <mergeCell ref="K18:K19"/>
    <mergeCell ref="L18:L19"/>
    <mergeCell ref="M18:M19"/>
    <mergeCell ref="G23:G24"/>
    <mergeCell ref="G25:G26"/>
    <mergeCell ref="G28:G29"/>
    <mergeCell ref="G30:G31"/>
    <mergeCell ref="O9:O10"/>
    <mergeCell ref="H21:H22"/>
    <mergeCell ref="H23:H24"/>
    <mergeCell ref="H25:H26"/>
    <mergeCell ref="H28:H29"/>
    <mergeCell ref="H30:H31"/>
    <mergeCell ref="K23:K24"/>
    <mergeCell ref="L23:L24"/>
    <mergeCell ref="M23:M24"/>
    <mergeCell ref="K28:K29"/>
    <mergeCell ref="L28:L29"/>
    <mergeCell ref="M28:M29"/>
    <mergeCell ref="B35:E35"/>
    <mergeCell ref="B36:E36"/>
    <mergeCell ref="B37:E37"/>
    <mergeCell ref="D18:D31"/>
    <mergeCell ref="B32:I32"/>
    <mergeCell ref="B11:B31"/>
    <mergeCell ref="C11:C31"/>
    <mergeCell ref="E18:E31"/>
    <mergeCell ref="F18:F31"/>
    <mergeCell ref="D11:D14"/>
    <mergeCell ref="E11:E14"/>
    <mergeCell ref="F11:F14"/>
    <mergeCell ref="D15:D17"/>
    <mergeCell ref="E15:E17"/>
    <mergeCell ref="F15:F17"/>
    <mergeCell ref="G21:G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GOBIERNO</vt:lpstr>
      <vt:lpstr>PLANEACIÓN</vt:lpstr>
      <vt:lpstr>HACIENDA</vt:lpstr>
      <vt:lpstr>INFRAESTRUCTURA</vt:lpstr>
      <vt:lpstr>CULTURA</vt:lpstr>
      <vt:lpstr>TRANSITO</vt:lpstr>
      <vt:lpstr>MUJER</vt:lpstr>
      <vt:lpstr>SALUD</vt:lpstr>
      <vt:lpstr>DESARROLLO</vt:lpstr>
      <vt:lpstr>SERVICIOS</vt:lpstr>
      <vt:lpstr>EDUCACIÓN</vt:lpstr>
      <vt:lpstr>INDEC</vt:lpstr>
      <vt:lpstr>CULTURA!Área_de_impresión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Maria Valencia Ocampo</dc:creator>
  <cp:lastModifiedBy>Beatriz Andrea Arteaga Hoyos</cp:lastModifiedBy>
  <cp:lastPrinted>2021-01-19T12:43:04Z</cp:lastPrinted>
  <dcterms:created xsi:type="dcterms:W3CDTF">2016-01-29T21:27:21Z</dcterms:created>
  <dcterms:modified xsi:type="dcterms:W3CDTF">2021-01-31T21:52:23Z</dcterms:modified>
</cp:coreProperties>
</file>